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大阪_近畿_分野別" sheetId="1" r:id="rId1"/>
  </sheets>
  <definedNames>
    <definedName name="_xlnm.Print_Titles" localSheetId="0">'大阪_近畿_分野別'!$1:$2</definedName>
  </definedNames>
  <calcPr fullCalcOnLoad="1"/>
</workbook>
</file>

<file path=xl/sharedStrings.xml><?xml version="1.0" encoding="utf-8"?>
<sst xmlns="http://schemas.openxmlformats.org/spreadsheetml/2006/main" count="580" uniqueCount="269">
  <si>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</si>
  <si>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</si>
  <si>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</si>
  <si>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</si>
  <si>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</si>
  <si>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</si>
  <si>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</si>
  <si>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</si>
  <si>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</si>
  <si>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</si>
  <si>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</si>
  <si>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</si>
  <si>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</si>
  <si>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</si>
  <si>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</si>
  <si>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</si>
  <si>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</si>
  <si>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</si>
  <si>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</si>
  <si>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</si>
  <si>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</si>
  <si>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</si>
  <si>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</si>
  <si>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Amazon Web Services (AWS)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</si>
  <si>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</si>
  <si>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</si>
  <si>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</si>
  <si>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</si>
  <si>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9:30</t>
  </si>
  <si>
    <t>17:30</t>
  </si>
  <si>
    <t>3日間</t>
  </si>
  <si>
    <t>AWC0006V</t>
  </si>
  <si>
    <t>https://www.trainocate.co.jp/reference/course_details.aspx?code=AWC0006V</t>
  </si>
  <si>
    <t>Architecting on AWS (バウチャ付)</t>
  </si>
  <si>
    <t>8/28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</si>
  <si>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</si>
  <si>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</si>
  <si>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</si>
  <si>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</si>
  <si>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</si>
  <si>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</si>
  <si>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</si>
  <si>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</si>
  <si>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</si>
  <si>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</si>
  <si>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9/17</t>
  </si>
  <si>
    <t>11/25</t>
  </si>
  <si>
    <t>NWC0170G</t>
  </si>
  <si>
    <t>https://www.trainocate.co.jp/reference/course_details.aspx?code=NWC0170G</t>
  </si>
  <si>
    <t>実用構成で学ぶ！ルータ/スイッチ基礎 ～演習で身に付く小規模ネットワーク構築～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</si>
  <si>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</si>
  <si>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</si>
  <si>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</si>
  <si>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</si>
  <si>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5/8</t>
  </si>
  <si>
    <t>7/31</t>
  </si>
  <si>
    <t>11/13</t>
  </si>
  <si>
    <t>CSC0429V</t>
  </si>
  <si>
    <t>https://www.trainocate.co.jp/reference/course_details.aspx?code=CSC0429V</t>
  </si>
  <si>
    <t>CCNP Enterprise BOOT CAMP ～ENCOR編～ (試験/バウチャーなし)</t>
  </si>
  <si>
    <t>7/8</t>
  </si>
  <si>
    <t>10/21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</si>
  <si>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</si>
  <si>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</si>
  <si>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</si>
  <si>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</si>
  <si>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</si>
  <si>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</si>
  <si>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8/19</t>
  </si>
  <si>
    <t>入門／基礎</t>
  </si>
  <si>
    <t>ENC0050G</t>
  </si>
  <si>
    <t>https://www.trainocate.co.jp/reference/course_details.aspx?code=ENC0050G</t>
  </si>
  <si>
    <t>さわって身に付くITシステム入門 ～データベース、ネットワーク、アプリケーション開発、Webシステム～</t>
  </si>
  <si>
    <t>17:00</t>
  </si>
  <si>
    <t>2日間</t>
  </si>
  <si>
    <t>DB0037CG</t>
  </si>
  <si>
    <t>https://www.trainocate.co.jp/reference/course_details.aspx?code=DB0037CG</t>
  </si>
  <si>
    <t>データベース入門</t>
  </si>
  <si>
    <t>16:30</t>
  </si>
  <si>
    <t>9/5</t>
  </si>
  <si>
    <t>10/24</t>
  </si>
  <si>
    <t>PM0085CG</t>
  </si>
  <si>
    <t>https://www.trainocate.co.jp/reference/course_details.aspx?code=PM0085CG</t>
  </si>
  <si>
    <t>プロジェクト・メンバーのためのプロジェクト入門 ～ストーリー型演習を通じてプロジェクト型業務を体験する～</t>
  </si>
  <si>
    <t>1日間</t>
  </si>
  <si>
    <t>9/9</t>
  </si>
  <si>
    <t>ITインフラ</t>
  </si>
  <si>
    <t>ITインフラ入門</t>
  </si>
  <si>
    <t>6/17</t>
  </si>
  <si>
    <t>12/17</t>
  </si>
  <si>
    <t>ITインフラ構築／運用</t>
  </si>
  <si>
    <t>NFC0294G</t>
  </si>
  <si>
    <t>https://www.trainocate.co.jp/reference/course_details.aspx?code=NFC0294G</t>
  </si>
  <si>
    <t>ITインフラ構築実践1 ～要素技術を横断的に捉え、ITインフラを構築する～</t>
  </si>
  <si>
    <t>クラウド</t>
  </si>
  <si>
    <t>6/26</t>
  </si>
  <si>
    <t>9/11</t>
  </si>
  <si>
    <t>ネットワーク</t>
  </si>
  <si>
    <t>ネットワーク設計</t>
  </si>
  <si>
    <t>NWC0234G</t>
  </si>
  <si>
    <t>https://www.trainocate.co.jp/reference/course_details.aspx?code=NWC0234G</t>
  </si>
  <si>
    <t>ネットワーク設計の基礎 ～LAN・WAN・インターネット接続の基本設計と構成図作成～</t>
  </si>
  <si>
    <t>ルータ/スイッチ実機</t>
  </si>
  <si>
    <t>6/20</t>
  </si>
  <si>
    <t>8/15</t>
  </si>
  <si>
    <t>11/11</t>
  </si>
  <si>
    <t>ルータ/スイッチ実機(Ciscoコース)</t>
  </si>
  <si>
    <t>データベース</t>
  </si>
  <si>
    <t>データベース基礎</t>
  </si>
  <si>
    <t>プログラム言語／システム開発</t>
  </si>
  <si>
    <t>要件定義</t>
  </si>
  <si>
    <t>SWC0015G</t>
  </si>
  <si>
    <t>https://www.trainocate.co.jp/reference/course_details.aspx?code=SWC0015G</t>
  </si>
  <si>
    <t>【PDU対象】要求定義(前編) ～ユーザ要望からシステム要件を定義する～</t>
  </si>
  <si>
    <t>SWC0016G</t>
  </si>
  <si>
    <t>https://www.trainocate.co.jp/reference/course_details.aspx?code=SWC0016G</t>
  </si>
  <si>
    <t>【PDU対象】要求定義(後編) ～システム要件を詳細化し仕様書を作成する～</t>
  </si>
  <si>
    <t>8/5</t>
  </si>
  <si>
    <t>11/5</t>
  </si>
  <si>
    <t>SWC0032G</t>
  </si>
  <si>
    <t>https://www.trainocate.co.jp/reference/course_details.aspx?code=SWC0032G</t>
  </si>
  <si>
    <t>【PDU対象】要求引き出しスキル実践ワークショップ～潜在ニーズを探り、顧客の真のニーズを明確化するために～</t>
  </si>
  <si>
    <t>6/3</t>
  </si>
  <si>
    <t>9/2</t>
  </si>
  <si>
    <t>12/2</t>
  </si>
  <si>
    <t>CNC0036G</t>
  </si>
  <si>
    <t>https://www.trainocate.co.jp/reference/course_details.aspx?code=CNC0036G</t>
  </si>
  <si>
    <t>【PDU対象】要件定義のためのコミュニケーション術 ～要望・要件を引き出すヒアリングのポイント～</t>
  </si>
  <si>
    <t>7/25</t>
  </si>
  <si>
    <t>ビジネススキル</t>
  </si>
  <si>
    <t>プロジェクトマネジメント基礎力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</si>
  <si>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</si>
  <si>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</si>
  <si>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</si>
  <si>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7/22</t>
  </si>
  <si>
    <t>10/25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</si>
  <si>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</si>
  <si>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</si>
  <si>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</si>
  <si>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5/23</t>
  </si>
  <si>
    <t>11/21</t>
  </si>
  <si>
    <t>6/27</t>
  </si>
  <si>
    <t>12/19</t>
  </si>
  <si>
    <t>プロジェクトマネジメント応用力</t>
  </si>
  <si>
    <t>PMC0150G</t>
  </si>
  <si>
    <t>https://www.trainocate.co.jp/reference/course_details.aspx?code=PMC0150G</t>
  </si>
  <si>
    <t>【PDU対象】プロジェクト企画者のためのビジネスアナリシス～ニーズ分析からプロジェクトの評価／選定まで～</t>
  </si>
  <si>
    <t>プロジェクトマネジメント実践力</t>
  </si>
  <si>
    <t>PMC0151G</t>
  </si>
  <si>
    <t>https://www.trainocate.co.jp/reference/course_details.aspx?code=PMC0151G</t>
  </si>
  <si>
    <t>【PDU対象】プロジェクトマネジャーのためのビジネスアナリシス～要求の引出しとモデリング～</t>
  </si>
  <si>
    <t>10/11</t>
  </si>
  <si>
    <t>プロジェクトマネジメント現場力・現場体験型コース</t>
  </si>
  <si>
    <t>PMC0139G</t>
  </si>
  <si>
    <t>https://www.trainocate.co.jp/reference/course_details.aspx?code=PMC0139G</t>
  </si>
  <si>
    <t>【PDU対象】【現場体験型】プロジェクト・マネジャーの実行力 ～困難な局面を乗り越える力～</t>
  </si>
  <si>
    <t>10/28</t>
  </si>
  <si>
    <t>PMC0112G</t>
  </si>
  <si>
    <t>https://www.trainocate.co.jp/reference/course_details.aspx?code=PMC0112G</t>
  </si>
  <si>
    <t>【PDU対象】【現場体験型】最強プロジェクト・チーム・マネジメント ～チームの活性化こそプロジェクト成功への道～</t>
  </si>
  <si>
    <t>5/27</t>
  </si>
  <si>
    <t>8/26</t>
  </si>
  <si>
    <t>11/18</t>
  </si>
  <si>
    <t>コンサルタントスキル</t>
  </si>
  <si>
    <t>CNC0035G</t>
  </si>
  <si>
    <t>https://www.trainocate.co.jp/reference/course_details.aspx?code=CNC0035G</t>
  </si>
  <si>
    <t>【PDU対象】ITコンサルタントの養成(基礎) ～IT化の課題を解決する４つの力を身につけ、ITコンサルティングサービスを提供できる人材になる～</t>
  </si>
  <si>
    <t>CNC0033G</t>
  </si>
  <si>
    <t>https://www.trainocate.co.jp/reference/course_details.aspx?code=CNC0033G</t>
  </si>
  <si>
    <t>【PDU対象】ITコンサルタントの養成(IT戦略編) ～IT戦略立案からソリューション要求作成まで～</t>
  </si>
  <si>
    <t>5/21</t>
  </si>
  <si>
    <t>8/27</t>
  </si>
  <si>
    <t>11/28</t>
  </si>
  <si>
    <t>BSC0033G</t>
  </si>
  <si>
    <t>https://www.trainocate.co.jp/reference/course_details.aspx?code=BSC0033G</t>
  </si>
  <si>
    <t>【PDU対象】問題解決スキル実践ワークショップ 基礎編 ～ロジカルな問題解決プロセスを活用し、納得感のある解決策を導くスキル～</t>
  </si>
  <si>
    <t>6/6</t>
  </si>
  <si>
    <t>11/14</t>
  </si>
  <si>
    <t>BSC0043G</t>
  </si>
  <si>
    <t>https://www.trainocate.co.jp/reference/course_details.aspx?code=BSC0043G</t>
  </si>
  <si>
    <t>【PDU対象】ソリューション提案スキル実践ワークショップ 基礎編 ～説得力のある論理的な提案書作成のポイント～</t>
  </si>
  <si>
    <t>CN0072CG</t>
  </si>
  <si>
    <t>https://www.trainocate.co.jp/reference/course_details.aspx?code=CN0072CG</t>
  </si>
  <si>
    <t>【PDU対象】業務改革とシステム化のポイント(会計システム編)</t>
  </si>
  <si>
    <t>8/29</t>
  </si>
  <si>
    <t>サービスマネジメント</t>
  </si>
  <si>
    <t>MGC0100G</t>
  </si>
  <si>
    <t>https://www.trainocate.co.jp/reference/course_details.aspx?code=MGC0100G</t>
  </si>
  <si>
    <t>【PDU対象】ITサービス設計 ～サービスビジネスの立ち上げ・導入で考えておくポイントを学ぶ～</t>
  </si>
  <si>
    <t>7/26</t>
  </si>
  <si>
    <t>10/22</t>
  </si>
  <si>
    <t>MGC0071G</t>
  </si>
  <si>
    <t>https://www.trainocate.co.jp/reference/course_details.aspx?code=MGC0071G</t>
  </si>
  <si>
    <t>【PDU対象】エンジニアのためのITサービスマネジメント基礎 ～システム運用の基礎スキルと実践力を高める～</t>
  </si>
  <si>
    <t>6/28</t>
  </si>
  <si>
    <t>9/27</t>
  </si>
  <si>
    <t>12/18</t>
  </si>
  <si>
    <t>MGC0101G</t>
  </si>
  <si>
    <t>https://www.trainocate.co.jp/reference/course_details.aspx?code=MGC0101G</t>
  </si>
  <si>
    <t>【PDU対象】マネジャーのためのITサービスマネジメントとチームマネジメント ～運用部門／ITサービス部門の円滑なチーム運営～</t>
  </si>
  <si>
    <t>5/30</t>
  </si>
  <si>
    <t>MGC0146V</t>
  </si>
  <si>
    <t>https://www.trainocate.co.jp/reference/course_details.aspx?code=MGC0146V</t>
  </si>
  <si>
    <t>ITIL(R) 4 Foundation BOOT CAMP (試験バウチャー付)【PDU対象】</t>
  </si>
  <si>
    <t>6/12</t>
  </si>
  <si>
    <t>12/11</t>
  </si>
  <si>
    <t>ビジネスアナリシス/BABOK(R)</t>
  </si>
  <si>
    <t>6/10</t>
  </si>
  <si>
    <t>12/9</t>
  </si>
  <si>
    <t>CNC0048G</t>
  </si>
  <si>
    <t>https://www.trainocate.co.jp/reference/course_details.aspx?code=CNC0048G</t>
  </si>
  <si>
    <t>【PDU対象】成果につなげるIT企画提案 基礎編 ～企画提案の進め方～</t>
  </si>
  <si>
    <t>マーケティング</t>
  </si>
  <si>
    <t>PSC0024G</t>
  </si>
  <si>
    <t>https://www.trainocate.co.jp/reference/course_details.aspx?code=PSC0024G</t>
  </si>
  <si>
    <t>【PDU対象】IT営業力の強化 基礎編 ～営業プロセスに基づく提案型営業～</t>
  </si>
  <si>
    <t>CN0049CG</t>
  </si>
  <si>
    <t>https://www.trainocate.co.jp/reference/course_details.aspx?code=CN0049CG</t>
  </si>
  <si>
    <t>【PDU対象】ITソリューション提案・基礎編 ～選ばれる提案書作成のポイントとは～</t>
  </si>
  <si>
    <t>7/18</t>
  </si>
  <si>
    <t>10/17</t>
  </si>
  <si>
    <t>実務スキル</t>
  </si>
  <si>
    <t>ヒューマンスキル</t>
  </si>
  <si>
    <t>コミュニケーション</t>
  </si>
  <si>
    <t>HSC0072G</t>
  </si>
  <si>
    <t>https://www.trainocate.co.jp/reference/course_details.aspx?code=HSC0072G</t>
  </si>
  <si>
    <t>【PDU対象】効果的コミュニケーション・スキル ～より良い対人関係を構築するための聴き方、話し方～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</si>
  <si>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</si>
  <si>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</si>
  <si>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</si>
  <si>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7/10</t>
  </si>
  <si>
    <t>10/9</t>
  </si>
  <si>
    <t>リーダーシップ</t>
  </si>
  <si>
    <t>ON026</t>
  </si>
  <si>
    <t>https://www.trainocate.co.jp/reference/course_details.aspx?code=ON026</t>
  </si>
  <si>
    <t>【PDU対象】中堅社員のためのチームワークとリーダーシップ ～チームの関係強化とパフォーマンス向上～</t>
  </si>
  <si>
    <t>7/24</t>
  </si>
  <si>
    <t>8/21</t>
  </si>
  <si>
    <t>10/23</t>
  </si>
  <si>
    <t>11/20</t>
  </si>
  <si>
    <t>プレゼンテーション</t>
  </si>
  <si>
    <t>8/1</t>
  </si>
  <si>
    <t>10/31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</si>
  <si>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</si>
  <si>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</si>
  <si>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</si>
  <si>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ファシリテーション</t>
  </si>
  <si>
    <t>HSC0038G</t>
  </si>
  <si>
    <t>https://www.trainocate.co.jp/reference/course_details.aspx?code=HSC0038G</t>
  </si>
  <si>
    <t>【PDU対象】ビジネス・ファシリテーション ～納得感のある会議、円滑なチーム活動のための話し合う技術～</t>
  </si>
  <si>
    <t>9/18</t>
  </si>
  <si>
    <t>11/27</t>
  </si>
  <si>
    <t>ライティング</t>
  </si>
  <si>
    <t>9/12</t>
  </si>
  <si>
    <t>12/12</t>
  </si>
  <si>
    <t>コンセプチュアルスキル</t>
  </si>
  <si>
    <t>ロジカル・シンキング</t>
  </si>
  <si>
    <t>CNC0069A</t>
  </si>
  <si>
    <t>https://www.trainocate.co.jp/reference/course_details.aspx?code=CNC0069A</t>
  </si>
  <si>
    <t>【PDU対象】ITプロフェッショナルのためのビジネス思考力養成（入門）～問題解決力とビジネス・コミュニケーションのベースを築く～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</si>
  <si>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</si>
  <si>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</si>
  <si>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</si>
  <si>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</si>
  <si>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8/13</t>
  </si>
  <si>
    <t>階層別・人材開発</t>
  </si>
  <si>
    <t>階層別（中堅社員向け）</t>
  </si>
  <si>
    <t>8/8</t>
  </si>
  <si>
    <t>11/7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</si>
</sst>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231000</v>
      </c>
      <c r="H5" s="91"/>
      <c r="I5" s="91"/>
      <c r="J5" s="91"/>
      <c r="K5" s="91" t="s">
        <v>34</v>
      </c>
      <c r="L5" s="91"/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255200</v>
      </c>
      <c r="H6" s="91"/>
      <c r="I6" s="91"/>
      <c r="J6" s="91"/>
      <c r="K6" s="91" t="s">
        <v>34</v>
      </c>
      <c r="L6" s="91"/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/>
      <c r="K9" s="91"/>
      <c r="L9" s="91" t="s">
        <v>45</v>
      </c>
      <c r="M9" s="91"/>
      <c r="N9" s="91" t="s">
        <v>46</v>
      </c>
      <c r="O9" s="91"/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/>
      <c r="K10" s="91"/>
      <c r="L10" s="91" t="s">
        <v>45</v>
      </c>
      <c r="M10" s="91"/>
      <c r="N10" s="91" t="s">
        <v>46</v>
      </c>
      <c r="O10" s="91"/>
      <c r="P10" s="93"/>
      <c r="R10" s="26" t="s">
        <v>43</v>
      </c>
      <c r="S10" s="26" t="s">
        <v>42</v>
      </c>
    </row>
    <row r="11" spans="1:19" ht="36" customHeight="1">
      <c r="A11" s="92"/>
      <c r="B11" s="28">
        <f>IF($S11&lt;&gt;"",HYPERLINK($R11,$S11),"")</f>
      </c>
      <c r="C11" s="88" t="s">
        <v>49</v>
      </c>
      <c r="D11" s="89" t="s">
        <v>30</v>
      </c>
      <c r="E11" s="89" t="s">
        <v>28</v>
      </c>
      <c r="F11" s="89" t="s">
        <v>29</v>
      </c>
      <c r="G11" s="90">
        <v>214500</v>
      </c>
      <c r="H11" s="91" t="s">
        <v>54</v>
      </c>
      <c r="I11" s="91"/>
      <c r="J11" s="91" t="s">
        <v>55</v>
      </c>
      <c r="K11" s="91"/>
      <c r="L11" s="91"/>
      <c r="M11" s="91"/>
      <c r="N11" s="91" t="s">
        <v>56</v>
      </c>
      <c r="O11" s="91"/>
      <c r="P11" s="93"/>
      <c r="R11" s="26" t="s">
        <v>48</v>
      </c>
      <c r="S11" s="26" t="s">
        <v>47</v>
      </c>
    </row>
    <row r="12" spans="1:16" ht="15.75" customHeight="1">
      <c r="A12" s="68" t="s">
        <v>50</v>
      </c>
      <c r="B12" s="62"/>
      <c r="C12" s="63"/>
      <c r="D12" s="64"/>
      <c r="E12" s="64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7"/>
    </row>
    <row r="13" spans="1:19" ht="24" customHeight="1">
      <c r="A13" s="92"/>
      <c r="B13" s="28">
        <f>IF($S13&lt;&gt;"",HYPERLINK($R13,$S13),"")</f>
      </c>
      <c r="C13" s="88" t="s">
        <v>53</v>
      </c>
      <c r="D13" s="89" t="s">
        <v>41</v>
      </c>
      <c r="E13" s="89" t="s">
        <v>28</v>
      </c>
      <c r="F13" s="89" t="s">
        <v>40</v>
      </c>
      <c r="G13" s="90">
        <v>632500</v>
      </c>
      <c r="H13" s="91"/>
      <c r="I13" s="91"/>
      <c r="J13" s="91" t="s">
        <v>60</v>
      </c>
      <c r="K13" s="91"/>
      <c r="L13" s="91"/>
      <c r="M13" s="91" t="s">
        <v>61</v>
      </c>
      <c r="N13" s="91"/>
      <c r="O13" s="91"/>
      <c r="P13" s="93"/>
      <c r="R13" s="26" t="s">
        <v>52</v>
      </c>
      <c r="S13" s="26" t="s">
        <v>51</v>
      </c>
    </row>
    <row r="14" spans="1:19" ht="24" customHeight="1">
      <c r="A14" s="92"/>
      <c r="B14" s="28">
        <f>IF($S14&lt;&gt;"",HYPERLINK($R14,$S14),"")</f>
      </c>
      <c r="C14" s="88" t="s">
        <v>59</v>
      </c>
      <c r="D14" s="89" t="s">
        <v>41</v>
      </c>
      <c r="E14" s="89" t="s">
        <v>28</v>
      </c>
      <c r="F14" s="89" t="s">
        <v>40</v>
      </c>
      <c r="G14" s="90">
        <v>580800</v>
      </c>
      <c r="H14" s="91"/>
      <c r="I14" s="91"/>
      <c r="J14" s="91" t="s">
        <v>60</v>
      </c>
      <c r="K14" s="91"/>
      <c r="L14" s="91"/>
      <c r="M14" s="91" t="s">
        <v>61</v>
      </c>
      <c r="N14" s="91"/>
      <c r="O14" s="91"/>
      <c r="P14" s="93"/>
      <c r="R14" s="26" t="s">
        <v>58</v>
      </c>
      <c r="S14" s="26" t="s">
        <v>57</v>
      </c>
    </row>
    <row r="15" spans="1:19" ht="24" customHeight="1">
      <c r="A15" s="92"/>
      <c r="B15" s="28">
        <f>IF($S15&lt;&gt;"",HYPERLINK($R15,$S15),"")</f>
      </c>
      <c r="C15" s="88" t="s">
        <v>64</v>
      </c>
      <c r="D15" s="89" t="s">
        <v>41</v>
      </c>
      <c r="E15" s="89" t="s">
        <v>28</v>
      </c>
      <c r="F15" s="89" t="s">
        <v>40</v>
      </c>
      <c r="G15" s="90">
        <v>619300</v>
      </c>
      <c r="H15" s="91"/>
      <c r="I15" s="91"/>
      <c r="J15" s="91"/>
      <c r="K15" s="91" t="s">
        <v>68</v>
      </c>
      <c r="L15" s="91"/>
      <c r="M15" s="91"/>
      <c r="N15" s="91"/>
      <c r="O15" s="91"/>
      <c r="P15" s="93"/>
      <c r="R15" s="26" t="s">
        <v>63</v>
      </c>
      <c r="S15" s="26" t="s">
        <v>62</v>
      </c>
    </row>
    <row r="16" spans="1:19" ht="24" customHeight="1">
      <c r="A16" s="92"/>
      <c r="B16" s="28">
        <f>IF($S16&lt;&gt;"",HYPERLINK($R16,$S16),"")</f>
      </c>
      <c r="C16" s="88" t="s">
        <v>67</v>
      </c>
      <c r="D16" s="89" t="s">
        <v>41</v>
      </c>
      <c r="E16" s="89" t="s">
        <v>28</v>
      </c>
      <c r="F16" s="89" t="s">
        <v>40</v>
      </c>
      <c r="G16" s="90">
        <v>580800</v>
      </c>
      <c r="H16" s="91"/>
      <c r="I16" s="91"/>
      <c r="J16" s="91"/>
      <c r="K16" s="91" t="s">
        <v>68</v>
      </c>
      <c r="L16" s="91"/>
      <c r="M16" s="91"/>
      <c r="N16" s="91"/>
      <c r="O16" s="91"/>
      <c r="P16" s="93"/>
      <c r="R16" s="26" t="s">
        <v>66</v>
      </c>
      <c r="S16" s="26" t="s">
        <v>65</v>
      </c>
    </row>
    <row r="17" spans="1:16" ht="15.75" customHeight="1">
      <c r="A17" s="48" t="s">
        <v>69</v>
      </c>
      <c r="B17" s="42"/>
      <c r="C17" s="43"/>
      <c r="D17" s="44"/>
      <c r="E17" s="44"/>
      <c r="F17" s="44"/>
      <c r="G17" s="45"/>
      <c r="H17" s="46"/>
      <c r="I17" s="46"/>
      <c r="J17" s="46"/>
      <c r="K17" s="46"/>
      <c r="L17" s="46"/>
      <c r="M17" s="46"/>
      <c r="N17" s="46"/>
      <c r="O17" s="46"/>
      <c r="P17" s="47"/>
    </row>
    <row r="18" spans="1:16" ht="15.75" customHeight="1">
      <c r="A18" s="68" t="s">
        <v>69</v>
      </c>
      <c r="B18" s="62"/>
      <c r="C18" s="63"/>
      <c r="D18" s="64"/>
      <c r="E18" s="64"/>
      <c r="F18" s="64"/>
      <c r="G18" s="65"/>
      <c r="H18" s="66"/>
      <c r="I18" s="66"/>
      <c r="J18" s="66"/>
      <c r="K18" s="66"/>
      <c r="L18" s="66"/>
      <c r="M18" s="66"/>
      <c r="N18" s="66"/>
      <c r="O18" s="66"/>
      <c r="P18" s="67"/>
    </row>
    <row r="19" spans="1:19" ht="36" customHeight="1">
      <c r="A19" s="92"/>
      <c r="B19" s="28">
        <f>IF($S19&lt;&gt;"",HYPERLINK($R19,$S19),"")</f>
      </c>
      <c r="C19" s="88" t="s">
        <v>72</v>
      </c>
      <c r="D19" s="89" t="s">
        <v>74</v>
      </c>
      <c r="E19" s="89" t="s">
        <v>28</v>
      </c>
      <c r="F19" s="89" t="s">
        <v>73</v>
      </c>
      <c r="G19" s="90">
        <v>99000</v>
      </c>
      <c r="H19" s="91"/>
      <c r="I19" s="91"/>
      <c r="J19" s="91"/>
      <c r="K19" s="91"/>
      <c r="L19" s="91" t="s">
        <v>79</v>
      </c>
      <c r="M19" s="91" t="s">
        <v>80</v>
      </c>
      <c r="N19" s="91"/>
      <c r="O19" s="91"/>
      <c r="P19" s="93"/>
      <c r="R19" s="26" t="s">
        <v>71</v>
      </c>
      <c r="S19" s="26" t="s">
        <v>70</v>
      </c>
    </row>
    <row r="20" spans="1:19" ht="24" customHeight="1">
      <c r="A20" s="92"/>
      <c r="B20" s="28">
        <f>IF($S20&lt;&gt;"",HYPERLINK($R20,$S20),"")</f>
      </c>
      <c r="C20" s="88" t="s">
        <v>77</v>
      </c>
      <c r="D20" s="89" t="s">
        <v>74</v>
      </c>
      <c r="E20" s="89" t="s">
        <v>28</v>
      </c>
      <c r="F20" s="89" t="s">
        <v>78</v>
      </c>
      <c r="G20" s="90">
        <v>77000</v>
      </c>
      <c r="H20" s="91"/>
      <c r="I20" s="91"/>
      <c r="J20" s="91"/>
      <c r="K20" s="91"/>
      <c r="L20" s="91" t="s">
        <v>85</v>
      </c>
      <c r="M20" s="91"/>
      <c r="N20" s="91"/>
      <c r="O20" s="91"/>
      <c r="P20" s="93"/>
      <c r="R20" s="26" t="s">
        <v>76</v>
      </c>
      <c r="S20" s="26" t="s">
        <v>75</v>
      </c>
    </row>
    <row r="21" spans="1:19" ht="48" customHeight="1">
      <c r="A21" s="92"/>
      <c r="B21" s="28">
        <f>IF($S21&lt;&gt;"",HYPERLINK($R21,$S21),"")</f>
      </c>
      <c r="C21" s="88" t="s">
        <v>83</v>
      </c>
      <c r="D21" s="89" t="s">
        <v>84</v>
      </c>
      <c r="E21" s="89" t="s">
        <v>28</v>
      </c>
      <c r="F21" s="89" t="s">
        <v>29</v>
      </c>
      <c r="G21" s="90">
        <v>55000</v>
      </c>
      <c r="H21" s="91"/>
      <c r="I21" s="91" t="s">
        <v>88</v>
      </c>
      <c r="J21" s="91"/>
      <c r="K21" s="91"/>
      <c r="L21" s="91" t="s">
        <v>45</v>
      </c>
      <c r="M21" s="91"/>
      <c r="N21" s="91"/>
      <c r="O21" s="91" t="s">
        <v>89</v>
      </c>
      <c r="P21" s="93"/>
      <c r="R21" s="26" t="s">
        <v>82</v>
      </c>
      <c r="S21" s="26" t="s">
        <v>81</v>
      </c>
    </row>
    <row r="22" spans="1:16" ht="15.75" customHeight="1">
      <c r="A22" s="48" t="s">
        <v>86</v>
      </c>
      <c r="B22" s="42"/>
      <c r="C22" s="43"/>
      <c r="D22" s="4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5.75" customHeight="1">
      <c r="A23" s="68" t="s">
        <v>87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36" customHeight="1">
      <c r="A24" s="92"/>
      <c r="B24" s="28">
        <f>IF($S24&lt;&gt;"",HYPERLINK($R24,$S24),"")</f>
      </c>
      <c r="C24" s="88" t="s">
        <v>72</v>
      </c>
      <c r="D24" s="89" t="s">
        <v>74</v>
      </c>
      <c r="E24" s="89" t="s">
        <v>28</v>
      </c>
      <c r="F24" s="89" t="s">
        <v>73</v>
      </c>
      <c r="G24" s="90">
        <v>99000</v>
      </c>
      <c r="H24" s="91"/>
      <c r="I24" s="91"/>
      <c r="J24" s="91"/>
      <c r="K24" s="91"/>
      <c r="L24" s="91" t="s">
        <v>79</v>
      </c>
      <c r="M24" s="91" t="s">
        <v>80</v>
      </c>
      <c r="N24" s="91"/>
      <c r="O24" s="91"/>
      <c r="P24" s="93"/>
      <c r="R24" s="26" t="s">
        <v>71</v>
      </c>
      <c r="S24" s="26" t="s">
        <v>70</v>
      </c>
    </row>
    <row r="25" spans="1:16" ht="15.75" customHeight="1">
      <c r="A25" s="68" t="s">
        <v>90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2"/>
      <c r="B26" s="28">
        <f>IF($S26&lt;&gt;"",HYPERLINK($R26,$S26),"")</f>
      </c>
      <c r="C26" s="88" t="s">
        <v>93</v>
      </c>
      <c r="D26" s="89" t="s">
        <v>30</v>
      </c>
      <c r="E26" s="89" t="s">
        <v>28</v>
      </c>
      <c r="F26" s="89" t="s">
        <v>29</v>
      </c>
      <c r="G26" s="90">
        <v>231000</v>
      </c>
      <c r="H26" s="91"/>
      <c r="I26" s="91" t="s">
        <v>95</v>
      </c>
      <c r="J26" s="91"/>
      <c r="K26" s="91"/>
      <c r="L26" s="91" t="s">
        <v>96</v>
      </c>
      <c r="M26" s="91"/>
      <c r="N26" s="91"/>
      <c r="O26" s="91"/>
      <c r="P26" s="93"/>
      <c r="R26" s="26" t="s">
        <v>92</v>
      </c>
      <c r="S26" s="26" t="s">
        <v>91</v>
      </c>
    </row>
    <row r="27" spans="1:16" ht="15.75" customHeight="1">
      <c r="A27" s="48" t="s">
        <v>94</v>
      </c>
      <c r="B27" s="42"/>
      <c r="C27" s="43"/>
      <c r="D27" s="44"/>
      <c r="E27" s="44"/>
      <c r="F27" s="44"/>
      <c r="G27" s="45"/>
      <c r="H27" s="46"/>
      <c r="I27" s="46"/>
      <c r="J27" s="46"/>
      <c r="K27" s="46"/>
      <c r="L27" s="46"/>
      <c r="M27" s="46"/>
      <c r="N27" s="46"/>
      <c r="O27" s="46"/>
      <c r="P27" s="47"/>
    </row>
    <row r="28" spans="1:16" ht="15.75" customHeight="1">
      <c r="A28" s="68" t="s">
        <v>23</v>
      </c>
      <c r="B28" s="62"/>
      <c r="C28" s="63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6"/>
      <c r="P28" s="67"/>
    </row>
    <row r="29" spans="1:19" ht="24" customHeight="1">
      <c r="A29" s="92"/>
      <c r="B29" s="28">
        <f>IF($S29&lt;&gt;"",HYPERLINK($R29,$S29),"")</f>
      </c>
      <c r="C29" s="88" t="s">
        <v>27</v>
      </c>
      <c r="D29" s="89" t="s">
        <v>30</v>
      </c>
      <c r="E29" s="89" t="s">
        <v>28</v>
      </c>
      <c r="F29" s="89" t="s">
        <v>29</v>
      </c>
      <c r="G29" s="90">
        <v>231000</v>
      </c>
      <c r="H29" s="91"/>
      <c r="I29" s="91"/>
      <c r="J29" s="91"/>
      <c r="K29" s="91" t="s">
        <v>34</v>
      </c>
      <c r="L29" s="91"/>
      <c r="M29" s="91"/>
      <c r="N29" s="91"/>
      <c r="O29" s="91"/>
      <c r="P29" s="93"/>
      <c r="R29" s="26" t="s">
        <v>26</v>
      </c>
      <c r="S29" s="26" t="s">
        <v>25</v>
      </c>
    </row>
    <row r="30" spans="1:19" ht="24" customHeight="1">
      <c r="A30" s="92"/>
      <c r="B30" s="28">
        <f>IF($S30&lt;&gt;"",HYPERLINK($R30,$S30),"")</f>
      </c>
      <c r="C30" s="88" t="s">
        <v>33</v>
      </c>
      <c r="D30" s="89" t="s">
        <v>30</v>
      </c>
      <c r="E30" s="89" t="s">
        <v>28</v>
      </c>
      <c r="F30" s="89" t="s">
        <v>29</v>
      </c>
      <c r="G30" s="90">
        <v>255200</v>
      </c>
      <c r="H30" s="91"/>
      <c r="I30" s="91"/>
      <c r="J30" s="91"/>
      <c r="K30" s="91" t="s">
        <v>34</v>
      </c>
      <c r="L30" s="91"/>
      <c r="M30" s="91"/>
      <c r="N30" s="91"/>
      <c r="O30" s="91"/>
      <c r="P30" s="93"/>
      <c r="R30" s="26" t="s">
        <v>32</v>
      </c>
      <c r="S30" s="26" t="s">
        <v>31</v>
      </c>
    </row>
    <row r="31" spans="1:16" ht="15.75" customHeight="1">
      <c r="A31" s="48" t="s">
        <v>97</v>
      </c>
      <c r="B31" s="42"/>
      <c r="C31" s="43"/>
      <c r="D31" s="44"/>
      <c r="E31" s="44"/>
      <c r="F31" s="44"/>
      <c r="G31" s="45"/>
      <c r="H31" s="46"/>
      <c r="I31" s="46"/>
      <c r="J31" s="46"/>
      <c r="K31" s="46"/>
      <c r="L31" s="46"/>
      <c r="M31" s="46"/>
      <c r="N31" s="46"/>
      <c r="O31" s="46"/>
      <c r="P31" s="47"/>
    </row>
    <row r="32" spans="1:16" ht="15.75" customHeight="1">
      <c r="A32" s="68" t="s">
        <v>98</v>
      </c>
      <c r="B32" s="62"/>
      <c r="C32" s="63"/>
      <c r="D32" s="64"/>
      <c r="E32" s="64"/>
      <c r="F32" s="64"/>
      <c r="G32" s="65"/>
      <c r="H32" s="66"/>
      <c r="I32" s="66"/>
      <c r="J32" s="66"/>
      <c r="K32" s="66"/>
      <c r="L32" s="66"/>
      <c r="M32" s="66"/>
      <c r="N32" s="66"/>
      <c r="O32" s="66"/>
      <c r="P32" s="67"/>
    </row>
    <row r="33" spans="1:19" ht="36" customHeight="1">
      <c r="A33" s="92"/>
      <c r="B33" s="28">
        <f>IF($S33&lt;&gt;"",HYPERLINK($R33,$S33),"")</f>
      </c>
      <c r="C33" s="88" t="s">
        <v>101</v>
      </c>
      <c r="D33" s="89" t="s">
        <v>74</v>
      </c>
      <c r="E33" s="89" t="s">
        <v>28</v>
      </c>
      <c r="F33" s="89" t="s">
        <v>73</v>
      </c>
      <c r="G33" s="90">
        <v>132000</v>
      </c>
      <c r="H33" s="91"/>
      <c r="I33" s="91" t="s">
        <v>103</v>
      </c>
      <c r="J33" s="91"/>
      <c r="K33" s="91" t="s">
        <v>104</v>
      </c>
      <c r="L33" s="91"/>
      <c r="M33" s="91"/>
      <c r="N33" s="91" t="s">
        <v>105</v>
      </c>
      <c r="O33" s="91"/>
      <c r="P33" s="93"/>
      <c r="R33" s="26" t="s">
        <v>100</v>
      </c>
      <c r="S33" s="26" t="s">
        <v>99</v>
      </c>
    </row>
    <row r="34" spans="1:16" ht="15.75" customHeight="1">
      <c r="A34" s="68" t="s">
        <v>102</v>
      </c>
      <c r="B34" s="62"/>
      <c r="C34" s="63"/>
      <c r="D34" s="64"/>
      <c r="E34" s="64"/>
      <c r="F34" s="64"/>
      <c r="G34" s="65"/>
      <c r="H34" s="66"/>
      <c r="I34" s="66"/>
      <c r="J34" s="66"/>
      <c r="K34" s="66"/>
      <c r="L34" s="66"/>
      <c r="M34" s="66"/>
      <c r="N34" s="66"/>
      <c r="O34" s="66"/>
      <c r="P34" s="67"/>
    </row>
    <row r="35" spans="1:19" ht="36" customHeight="1">
      <c r="A35" s="92"/>
      <c r="B35" s="28">
        <f>IF($S35&lt;&gt;"",HYPERLINK($R35,$S35),"")</f>
      </c>
      <c r="C35" s="88" t="s">
        <v>49</v>
      </c>
      <c r="D35" s="89" t="s">
        <v>30</v>
      </c>
      <c r="E35" s="89" t="s">
        <v>28</v>
      </c>
      <c r="F35" s="89" t="s">
        <v>29</v>
      </c>
      <c r="G35" s="90">
        <v>214500</v>
      </c>
      <c r="H35" s="91" t="s">
        <v>54</v>
      </c>
      <c r="I35" s="91"/>
      <c r="J35" s="91" t="s">
        <v>55</v>
      </c>
      <c r="K35" s="91"/>
      <c r="L35" s="91"/>
      <c r="M35" s="91"/>
      <c r="N35" s="91" t="s">
        <v>56</v>
      </c>
      <c r="O35" s="91"/>
      <c r="P35" s="93"/>
      <c r="R35" s="26" t="s">
        <v>48</v>
      </c>
      <c r="S35" s="26" t="s">
        <v>47</v>
      </c>
    </row>
    <row r="36" spans="1:16" ht="15.75" customHeight="1">
      <c r="A36" s="68" t="s">
        <v>106</v>
      </c>
      <c r="B36" s="62"/>
      <c r="C36" s="63"/>
      <c r="D36" s="64"/>
      <c r="E36" s="64"/>
      <c r="F36" s="64"/>
      <c r="G36" s="65"/>
      <c r="H36" s="66"/>
      <c r="I36" s="66"/>
      <c r="J36" s="66"/>
      <c r="K36" s="66"/>
      <c r="L36" s="66"/>
      <c r="M36" s="66"/>
      <c r="N36" s="66"/>
      <c r="O36" s="66"/>
      <c r="P36" s="67"/>
    </row>
    <row r="37" spans="1:19" ht="24" customHeight="1">
      <c r="A37" s="92"/>
      <c r="B37" s="28">
        <f>IF($S37&lt;&gt;"",HYPERLINK($R37,$S37),"")</f>
      </c>
      <c r="C37" s="88" t="s">
        <v>39</v>
      </c>
      <c r="D37" s="89" t="s">
        <v>41</v>
      </c>
      <c r="E37" s="89" t="s">
        <v>28</v>
      </c>
      <c r="F37" s="89" t="s">
        <v>40</v>
      </c>
      <c r="G37" s="90">
        <v>566500</v>
      </c>
      <c r="H37" s="91"/>
      <c r="I37" s="91"/>
      <c r="J37" s="91"/>
      <c r="K37" s="91"/>
      <c r="L37" s="91" t="s">
        <v>45</v>
      </c>
      <c r="M37" s="91"/>
      <c r="N37" s="91" t="s">
        <v>46</v>
      </c>
      <c r="O37" s="91"/>
      <c r="P37" s="93"/>
      <c r="R37" s="26" t="s">
        <v>38</v>
      </c>
      <c r="S37" s="26" t="s">
        <v>37</v>
      </c>
    </row>
    <row r="38" spans="1:19" ht="24" customHeight="1">
      <c r="A38" s="92"/>
      <c r="B38" s="28">
        <f>IF($S38&lt;&gt;"",HYPERLINK($R38,$S38),"")</f>
      </c>
      <c r="C38" s="88" t="s">
        <v>44</v>
      </c>
      <c r="D38" s="89" t="s">
        <v>41</v>
      </c>
      <c r="E38" s="89" t="s">
        <v>28</v>
      </c>
      <c r="F38" s="89" t="s">
        <v>40</v>
      </c>
      <c r="G38" s="90">
        <v>528000</v>
      </c>
      <c r="H38" s="91"/>
      <c r="I38" s="91"/>
      <c r="J38" s="91"/>
      <c r="K38" s="91"/>
      <c r="L38" s="91" t="s">
        <v>45</v>
      </c>
      <c r="M38" s="91"/>
      <c r="N38" s="91" t="s">
        <v>46</v>
      </c>
      <c r="O38" s="91"/>
      <c r="P38" s="93"/>
      <c r="R38" s="26" t="s">
        <v>43</v>
      </c>
      <c r="S38" s="26" t="s">
        <v>42</v>
      </c>
    </row>
    <row r="39" spans="1:19" ht="24" customHeight="1">
      <c r="A39" s="92"/>
      <c r="B39" s="28">
        <f>IF($S39&lt;&gt;"",HYPERLINK($R39,$S39),"")</f>
      </c>
      <c r="C39" s="88" t="s">
        <v>53</v>
      </c>
      <c r="D39" s="89" t="s">
        <v>41</v>
      </c>
      <c r="E39" s="89" t="s">
        <v>28</v>
      </c>
      <c r="F39" s="89" t="s">
        <v>40</v>
      </c>
      <c r="G39" s="90">
        <v>632500</v>
      </c>
      <c r="H39" s="91"/>
      <c r="I39" s="91"/>
      <c r="J39" s="91" t="s">
        <v>60</v>
      </c>
      <c r="K39" s="91"/>
      <c r="L39" s="91"/>
      <c r="M39" s="91" t="s">
        <v>61</v>
      </c>
      <c r="N39" s="91"/>
      <c r="O39" s="91"/>
      <c r="P39" s="93"/>
      <c r="R39" s="26" t="s">
        <v>52</v>
      </c>
      <c r="S39" s="26" t="s">
        <v>51</v>
      </c>
    </row>
    <row r="40" spans="1:19" ht="24" customHeight="1">
      <c r="A40" s="92"/>
      <c r="B40" s="28">
        <f>IF($S40&lt;&gt;"",HYPERLINK($R40,$S40),"")</f>
      </c>
      <c r="C40" s="88" t="s">
        <v>59</v>
      </c>
      <c r="D40" s="89" t="s">
        <v>41</v>
      </c>
      <c r="E40" s="89" t="s">
        <v>28</v>
      </c>
      <c r="F40" s="89" t="s">
        <v>40</v>
      </c>
      <c r="G40" s="90">
        <v>580800</v>
      </c>
      <c r="H40" s="91"/>
      <c r="I40" s="91"/>
      <c r="J40" s="91" t="s">
        <v>60</v>
      </c>
      <c r="K40" s="91"/>
      <c r="L40" s="91"/>
      <c r="M40" s="91" t="s">
        <v>61</v>
      </c>
      <c r="N40" s="91"/>
      <c r="O40" s="91"/>
      <c r="P40" s="93"/>
      <c r="R40" s="26" t="s">
        <v>58</v>
      </c>
      <c r="S40" s="26" t="s">
        <v>57</v>
      </c>
    </row>
    <row r="41" spans="1:19" ht="24" customHeight="1">
      <c r="A41" s="92"/>
      <c r="B41" s="28">
        <f>IF($S41&lt;&gt;"",HYPERLINK($R41,$S41),"")</f>
      </c>
      <c r="C41" s="88" t="s">
        <v>64</v>
      </c>
      <c r="D41" s="89" t="s">
        <v>41</v>
      </c>
      <c r="E41" s="89" t="s">
        <v>28</v>
      </c>
      <c r="F41" s="89" t="s">
        <v>40</v>
      </c>
      <c r="G41" s="90">
        <v>619300</v>
      </c>
      <c r="H41" s="91"/>
      <c r="I41" s="91"/>
      <c r="J41" s="91"/>
      <c r="K41" s="91" t="s">
        <v>68</v>
      </c>
      <c r="L41" s="91"/>
      <c r="M41" s="91"/>
      <c r="N41" s="91"/>
      <c r="O41" s="91"/>
      <c r="P41" s="93"/>
      <c r="R41" s="26" t="s">
        <v>63</v>
      </c>
      <c r="S41" s="26" t="s">
        <v>62</v>
      </c>
    </row>
    <row r="42" spans="1:19" ht="24" customHeight="1">
      <c r="A42" s="92"/>
      <c r="B42" s="28">
        <f>IF($S42&lt;&gt;"",HYPERLINK($R42,$S42),"")</f>
      </c>
      <c r="C42" s="88" t="s">
        <v>67</v>
      </c>
      <c r="D42" s="89" t="s">
        <v>41</v>
      </c>
      <c r="E42" s="89" t="s">
        <v>28</v>
      </c>
      <c r="F42" s="89" t="s">
        <v>40</v>
      </c>
      <c r="G42" s="90">
        <v>580800</v>
      </c>
      <c r="H42" s="91"/>
      <c r="I42" s="91"/>
      <c r="J42" s="91"/>
      <c r="K42" s="91" t="s">
        <v>68</v>
      </c>
      <c r="L42" s="91"/>
      <c r="M42" s="91"/>
      <c r="N42" s="91"/>
      <c r="O42" s="91"/>
      <c r="P42" s="93"/>
      <c r="R42" s="26" t="s">
        <v>66</v>
      </c>
      <c r="S42" s="26" t="s">
        <v>65</v>
      </c>
    </row>
    <row r="43" spans="1:16" ht="15.75" customHeight="1">
      <c r="A43" s="48" t="s">
        <v>107</v>
      </c>
      <c r="B43" s="42"/>
      <c r="C43" s="43"/>
      <c r="D43" s="44"/>
      <c r="E43" s="44"/>
      <c r="F43" s="44"/>
      <c r="G43" s="45"/>
      <c r="H43" s="46"/>
      <c r="I43" s="46"/>
      <c r="J43" s="46"/>
      <c r="K43" s="46"/>
      <c r="L43" s="46"/>
      <c r="M43" s="46"/>
      <c r="N43" s="46"/>
      <c r="O43" s="46"/>
      <c r="P43" s="47"/>
    </row>
    <row r="44" spans="1:16" ht="15.75" customHeight="1">
      <c r="A44" s="68" t="s">
        <v>108</v>
      </c>
      <c r="B44" s="62"/>
      <c r="C44" s="63"/>
      <c r="D44" s="64"/>
      <c r="E44" s="64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7"/>
    </row>
    <row r="45" spans="1:19" ht="24" customHeight="1">
      <c r="A45" s="92"/>
      <c r="B45" s="28">
        <f>IF($S45&lt;&gt;"",HYPERLINK($R45,$S45),"")</f>
      </c>
      <c r="C45" s="88" t="s">
        <v>77</v>
      </c>
      <c r="D45" s="89" t="s">
        <v>74</v>
      </c>
      <c r="E45" s="89" t="s">
        <v>28</v>
      </c>
      <c r="F45" s="89" t="s">
        <v>78</v>
      </c>
      <c r="G45" s="90">
        <v>77000</v>
      </c>
      <c r="H45" s="91"/>
      <c r="I45" s="91"/>
      <c r="J45" s="91"/>
      <c r="K45" s="91"/>
      <c r="L45" s="91" t="s">
        <v>85</v>
      </c>
      <c r="M45" s="91"/>
      <c r="N45" s="91"/>
      <c r="O45" s="91"/>
      <c r="P45" s="93"/>
      <c r="R45" s="26" t="s">
        <v>76</v>
      </c>
      <c r="S45" s="26" t="s">
        <v>75</v>
      </c>
    </row>
    <row r="46" spans="1:16" ht="15.75" customHeight="1">
      <c r="A46" s="48" t="s">
        <v>109</v>
      </c>
      <c r="B46" s="42"/>
      <c r="C46" s="43"/>
      <c r="D46" s="44"/>
      <c r="E46" s="44"/>
      <c r="F46" s="44"/>
      <c r="G46" s="45"/>
      <c r="H46" s="46"/>
      <c r="I46" s="46"/>
      <c r="J46" s="46"/>
      <c r="K46" s="46"/>
      <c r="L46" s="46"/>
      <c r="M46" s="46"/>
      <c r="N46" s="46"/>
      <c r="O46" s="46"/>
      <c r="P46" s="47"/>
    </row>
    <row r="47" spans="1:16" ht="15.75" customHeight="1">
      <c r="A47" s="68" t="s">
        <v>110</v>
      </c>
      <c r="B47" s="62"/>
      <c r="C47" s="63"/>
      <c r="D47" s="64"/>
      <c r="E47" s="64"/>
      <c r="F47" s="64"/>
      <c r="G47" s="65"/>
      <c r="H47" s="66"/>
      <c r="I47" s="66"/>
      <c r="J47" s="66"/>
      <c r="K47" s="66"/>
      <c r="L47" s="66"/>
      <c r="M47" s="66"/>
      <c r="N47" s="66"/>
      <c r="O47" s="66"/>
      <c r="P47" s="67"/>
    </row>
    <row r="48" spans="1:19" ht="24" customHeight="1">
      <c r="A48" s="92"/>
      <c r="B48" s="28">
        <f>IF($S48&lt;&gt;"",HYPERLINK($R48,$S48),"")</f>
      </c>
      <c r="C48" s="88" t="s">
        <v>113</v>
      </c>
      <c r="D48" s="89" t="s">
        <v>74</v>
      </c>
      <c r="E48" s="89" t="s">
        <v>28</v>
      </c>
      <c r="F48" s="89" t="s">
        <v>73</v>
      </c>
      <c r="G48" s="90">
        <v>132000</v>
      </c>
      <c r="H48" s="91"/>
      <c r="I48" s="91"/>
      <c r="J48" s="91"/>
      <c r="K48" s="91" t="s">
        <v>117</v>
      </c>
      <c r="L48" s="91"/>
      <c r="M48" s="91"/>
      <c r="N48" s="91" t="s">
        <v>118</v>
      </c>
      <c r="O48" s="91"/>
      <c r="P48" s="93"/>
      <c r="R48" s="26" t="s">
        <v>112</v>
      </c>
      <c r="S48" s="26" t="s">
        <v>111</v>
      </c>
    </row>
    <row r="49" spans="1:19" ht="24" customHeight="1">
      <c r="A49" s="92"/>
      <c r="B49" s="28">
        <f>IF($S49&lt;&gt;"",HYPERLINK($R49,$S49),"")</f>
      </c>
      <c r="C49" s="88" t="s">
        <v>116</v>
      </c>
      <c r="D49" s="89" t="s">
        <v>74</v>
      </c>
      <c r="E49" s="89" t="s">
        <v>28</v>
      </c>
      <c r="F49" s="89" t="s">
        <v>73</v>
      </c>
      <c r="G49" s="90">
        <v>132000</v>
      </c>
      <c r="H49" s="91"/>
      <c r="I49" s="91" t="s">
        <v>122</v>
      </c>
      <c r="J49" s="91"/>
      <c r="K49" s="91"/>
      <c r="L49" s="91" t="s">
        <v>123</v>
      </c>
      <c r="M49" s="91"/>
      <c r="N49" s="91"/>
      <c r="O49" s="91" t="s">
        <v>124</v>
      </c>
      <c r="P49" s="93"/>
      <c r="R49" s="26" t="s">
        <v>115</v>
      </c>
      <c r="S49" s="26" t="s">
        <v>114</v>
      </c>
    </row>
    <row r="50" spans="1:19" ht="48" customHeight="1">
      <c r="A50" s="92"/>
      <c r="B50" s="28">
        <f>IF($S50&lt;&gt;"",HYPERLINK($R50,$S50),"")</f>
      </c>
      <c r="C50" s="88" t="s">
        <v>121</v>
      </c>
      <c r="D50" s="89" t="s">
        <v>74</v>
      </c>
      <c r="E50" s="89" t="s">
        <v>28</v>
      </c>
      <c r="F50" s="89" t="s">
        <v>73</v>
      </c>
      <c r="G50" s="90">
        <v>132000</v>
      </c>
      <c r="H50" s="91"/>
      <c r="I50" s="91"/>
      <c r="J50" s="91" t="s">
        <v>128</v>
      </c>
      <c r="K50" s="91"/>
      <c r="L50" s="91"/>
      <c r="M50" s="91" t="s">
        <v>80</v>
      </c>
      <c r="N50" s="91"/>
      <c r="O50" s="91"/>
      <c r="P50" s="93"/>
      <c r="R50" s="26" t="s">
        <v>120</v>
      </c>
      <c r="S50" s="26" t="s">
        <v>119</v>
      </c>
    </row>
    <row r="51" spans="1:19" ht="36" customHeight="1">
      <c r="A51" s="92"/>
      <c r="B51" s="28">
        <f>IF($S51&lt;&gt;"",HYPERLINK($R51,$S51),"")</f>
      </c>
      <c r="C51" s="88" t="s">
        <v>127</v>
      </c>
      <c r="D51" s="89" t="s">
        <v>84</v>
      </c>
      <c r="E51" s="89" t="s">
        <v>28</v>
      </c>
      <c r="F51" s="89" t="s">
        <v>29</v>
      </c>
      <c r="G51" s="90">
        <v>66000</v>
      </c>
      <c r="H51" s="91"/>
      <c r="I51" s="91"/>
      <c r="J51" s="91" t="s">
        <v>134</v>
      </c>
      <c r="K51" s="91"/>
      <c r="L51" s="91"/>
      <c r="M51" s="91" t="s">
        <v>135</v>
      </c>
      <c r="N51" s="91"/>
      <c r="O51" s="91"/>
      <c r="P51" s="93"/>
      <c r="R51" s="26" t="s">
        <v>126</v>
      </c>
      <c r="S51" s="26" t="s">
        <v>125</v>
      </c>
    </row>
    <row r="52" spans="1:16" ht="15.75" customHeight="1">
      <c r="A52" s="48" t="s">
        <v>129</v>
      </c>
      <c r="B52" s="42"/>
      <c r="C52" s="43"/>
      <c r="D52" s="44"/>
      <c r="E52" s="44"/>
      <c r="F52" s="44"/>
      <c r="G52" s="45"/>
      <c r="H52" s="46"/>
      <c r="I52" s="46"/>
      <c r="J52" s="46"/>
      <c r="K52" s="46"/>
      <c r="L52" s="46"/>
      <c r="M52" s="46"/>
      <c r="N52" s="46"/>
      <c r="O52" s="46"/>
      <c r="P52" s="47"/>
    </row>
    <row r="53" spans="1:16" ht="15.75" customHeight="1">
      <c r="A53" s="68" t="s">
        <v>130</v>
      </c>
      <c r="B53" s="62"/>
      <c r="C53" s="63"/>
      <c r="D53" s="64"/>
      <c r="E53" s="64"/>
      <c r="F53" s="64"/>
      <c r="G53" s="65"/>
      <c r="H53" s="66"/>
      <c r="I53" s="66"/>
      <c r="J53" s="66"/>
      <c r="K53" s="66"/>
      <c r="L53" s="66"/>
      <c r="M53" s="66"/>
      <c r="N53" s="66"/>
      <c r="O53" s="66"/>
      <c r="P53" s="67"/>
    </row>
    <row r="54" spans="1:19" ht="24" customHeight="1">
      <c r="A54" s="92"/>
      <c r="B54" s="28">
        <f>IF($S54&lt;&gt;"",HYPERLINK($R54,$S54),"")</f>
      </c>
      <c r="C54" s="88" t="s">
        <v>133</v>
      </c>
      <c r="D54" s="89" t="s">
        <v>74</v>
      </c>
      <c r="E54" s="89" t="s">
        <v>28</v>
      </c>
      <c r="F54" s="89" t="s">
        <v>29</v>
      </c>
      <c r="G54" s="90">
        <v>121000</v>
      </c>
      <c r="H54" s="91" t="s">
        <v>139</v>
      </c>
      <c r="I54" s="91"/>
      <c r="J54" s="91" t="s">
        <v>60</v>
      </c>
      <c r="K54" s="91"/>
      <c r="L54" s="91"/>
      <c r="M54" s="91"/>
      <c r="N54" s="91" t="s">
        <v>140</v>
      </c>
      <c r="O54" s="91"/>
      <c r="P54" s="93"/>
      <c r="R54" s="26" t="s">
        <v>132</v>
      </c>
      <c r="S54" s="26" t="s">
        <v>131</v>
      </c>
    </row>
    <row r="55" spans="1:19" ht="36" customHeight="1">
      <c r="A55" s="92"/>
      <c r="B55" s="28">
        <f>IF($S55&lt;&gt;"",HYPERLINK($R55,$S55),"")</f>
      </c>
      <c r="C55" s="88" t="s">
        <v>138</v>
      </c>
      <c r="D55" s="89" t="s">
        <v>74</v>
      </c>
      <c r="E55" s="89" t="s">
        <v>28</v>
      </c>
      <c r="F55" s="89" t="s">
        <v>29</v>
      </c>
      <c r="G55" s="90">
        <v>121000</v>
      </c>
      <c r="H55" s="91"/>
      <c r="I55" s="91" t="s">
        <v>141</v>
      </c>
      <c r="J55" s="91"/>
      <c r="K55" s="91"/>
      <c r="L55" s="91" t="s">
        <v>45</v>
      </c>
      <c r="M55" s="91"/>
      <c r="N55" s="91"/>
      <c r="O55" s="91" t="s">
        <v>142</v>
      </c>
      <c r="P55" s="93"/>
      <c r="R55" s="26" t="s">
        <v>137</v>
      </c>
      <c r="S55" s="26" t="s">
        <v>136</v>
      </c>
    </row>
    <row r="56" spans="1:19" ht="48" customHeight="1">
      <c r="A56" s="92"/>
      <c r="B56" s="28">
        <f>IF($S56&lt;&gt;"",HYPERLINK($R56,$S56),"")</f>
      </c>
      <c r="C56" s="88" t="s">
        <v>83</v>
      </c>
      <c r="D56" s="89" t="s">
        <v>84</v>
      </c>
      <c r="E56" s="89" t="s">
        <v>28</v>
      </c>
      <c r="F56" s="89" t="s">
        <v>29</v>
      </c>
      <c r="G56" s="90">
        <v>55000</v>
      </c>
      <c r="H56" s="91"/>
      <c r="I56" s="91" t="s">
        <v>88</v>
      </c>
      <c r="J56" s="91"/>
      <c r="K56" s="91"/>
      <c r="L56" s="91" t="s">
        <v>45</v>
      </c>
      <c r="M56" s="91"/>
      <c r="N56" s="91"/>
      <c r="O56" s="91" t="s">
        <v>89</v>
      </c>
      <c r="P56" s="93"/>
      <c r="R56" s="26" t="s">
        <v>82</v>
      </c>
      <c r="S56" s="26" t="s">
        <v>81</v>
      </c>
    </row>
    <row r="57" spans="1:16" ht="15.75" customHeight="1">
      <c r="A57" s="68" t="s">
        <v>143</v>
      </c>
      <c r="B57" s="62"/>
      <c r="C57" s="63"/>
      <c r="D57" s="64"/>
      <c r="E57" s="64"/>
      <c r="F57" s="64"/>
      <c r="G57" s="65"/>
      <c r="H57" s="66"/>
      <c r="I57" s="66"/>
      <c r="J57" s="66"/>
      <c r="K57" s="66"/>
      <c r="L57" s="66"/>
      <c r="M57" s="66"/>
      <c r="N57" s="66"/>
      <c r="O57" s="66"/>
      <c r="P57" s="67"/>
    </row>
    <row r="58" spans="1:19" ht="36" customHeight="1">
      <c r="A58" s="92"/>
      <c r="B58" s="28">
        <f>IF($S58&lt;&gt;"",HYPERLINK($R58,$S58),"")</f>
      </c>
      <c r="C58" s="88" t="s">
        <v>146</v>
      </c>
      <c r="D58" s="89" t="s">
        <v>84</v>
      </c>
      <c r="E58" s="89" t="s">
        <v>28</v>
      </c>
      <c r="F58" s="89" t="s">
        <v>29</v>
      </c>
      <c r="G58" s="90">
        <v>66000</v>
      </c>
      <c r="H58" s="91"/>
      <c r="I58" s="91"/>
      <c r="J58" s="91"/>
      <c r="K58" s="91"/>
      <c r="L58" s="91"/>
      <c r="M58" s="91" t="s">
        <v>151</v>
      </c>
      <c r="N58" s="91"/>
      <c r="O58" s="91"/>
      <c r="P58" s="93"/>
      <c r="R58" s="26" t="s">
        <v>145</v>
      </c>
      <c r="S58" s="26" t="s">
        <v>144</v>
      </c>
    </row>
    <row r="59" spans="1:16" ht="15.75" customHeight="1">
      <c r="A59" s="68" t="s">
        <v>147</v>
      </c>
      <c r="B59" s="62"/>
      <c r="C59" s="63"/>
      <c r="D59" s="64"/>
      <c r="E59" s="64"/>
      <c r="F59" s="64"/>
      <c r="G59" s="65"/>
      <c r="H59" s="66"/>
      <c r="I59" s="66"/>
      <c r="J59" s="66"/>
      <c r="K59" s="66"/>
      <c r="L59" s="66"/>
      <c r="M59" s="66"/>
      <c r="N59" s="66"/>
      <c r="O59" s="66"/>
      <c r="P59" s="67"/>
    </row>
    <row r="60" spans="1:19" ht="36" customHeight="1">
      <c r="A60" s="92"/>
      <c r="B60" s="28">
        <f>IF($S60&lt;&gt;"",HYPERLINK($R60,$S60),"")</f>
      </c>
      <c r="C60" s="88" t="s">
        <v>150</v>
      </c>
      <c r="D60" s="89" t="s">
        <v>74</v>
      </c>
      <c r="E60" s="89" t="s">
        <v>28</v>
      </c>
      <c r="F60" s="89" t="s">
        <v>29</v>
      </c>
      <c r="G60" s="90">
        <v>132000</v>
      </c>
      <c r="H60" s="91"/>
      <c r="I60" s="91"/>
      <c r="J60" s="91"/>
      <c r="K60" s="91"/>
      <c r="L60" s="91"/>
      <c r="M60" s="91" t="s">
        <v>156</v>
      </c>
      <c r="N60" s="91"/>
      <c r="O60" s="91"/>
      <c r="P60" s="93"/>
      <c r="R60" s="26" t="s">
        <v>149</v>
      </c>
      <c r="S60" s="26" t="s">
        <v>148</v>
      </c>
    </row>
    <row r="61" spans="1:16" ht="15.75" customHeight="1">
      <c r="A61" s="68" t="s">
        <v>152</v>
      </c>
      <c r="B61" s="62"/>
      <c r="C61" s="63"/>
      <c r="D61" s="64"/>
      <c r="E61" s="64"/>
      <c r="F61" s="64"/>
      <c r="G61" s="65"/>
      <c r="H61" s="66"/>
      <c r="I61" s="66"/>
      <c r="J61" s="66"/>
      <c r="K61" s="66"/>
      <c r="L61" s="66"/>
      <c r="M61" s="66"/>
      <c r="N61" s="66"/>
      <c r="O61" s="66"/>
      <c r="P61" s="67"/>
    </row>
    <row r="62" spans="1:19" ht="36" customHeight="1">
      <c r="A62" s="92"/>
      <c r="B62" s="28">
        <f>IF($S62&lt;&gt;"",HYPERLINK($R62,$S62),"")</f>
      </c>
      <c r="C62" s="88" t="s">
        <v>155</v>
      </c>
      <c r="D62" s="89" t="s">
        <v>74</v>
      </c>
      <c r="E62" s="89" t="s">
        <v>28</v>
      </c>
      <c r="F62" s="89" t="s">
        <v>29</v>
      </c>
      <c r="G62" s="90">
        <v>132000</v>
      </c>
      <c r="H62" s="91" t="s">
        <v>160</v>
      </c>
      <c r="I62" s="91"/>
      <c r="J62" s="91"/>
      <c r="K62" s="91" t="s">
        <v>161</v>
      </c>
      <c r="L62" s="91"/>
      <c r="M62" s="91"/>
      <c r="N62" s="91" t="s">
        <v>162</v>
      </c>
      <c r="O62" s="91"/>
      <c r="P62" s="93"/>
      <c r="R62" s="26" t="s">
        <v>154</v>
      </c>
      <c r="S62" s="26" t="s">
        <v>153</v>
      </c>
    </row>
    <row r="63" spans="1:19" ht="48" customHeight="1">
      <c r="A63" s="92"/>
      <c r="B63" s="28">
        <f>IF($S63&lt;&gt;"",HYPERLINK($R63,$S63),"")</f>
      </c>
      <c r="C63" s="88" t="s">
        <v>159</v>
      </c>
      <c r="D63" s="89" t="s">
        <v>74</v>
      </c>
      <c r="E63" s="89" t="s">
        <v>28</v>
      </c>
      <c r="F63" s="89" t="s">
        <v>29</v>
      </c>
      <c r="G63" s="90">
        <v>132000</v>
      </c>
      <c r="H63" s="91"/>
      <c r="I63" s="91" t="s">
        <v>122</v>
      </c>
      <c r="J63" s="91"/>
      <c r="K63" s="91"/>
      <c r="L63" s="91" t="s">
        <v>123</v>
      </c>
      <c r="M63" s="91"/>
      <c r="N63" s="91"/>
      <c r="O63" s="91" t="s">
        <v>124</v>
      </c>
      <c r="P63" s="93"/>
      <c r="R63" s="26" t="s">
        <v>158</v>
      </c>
      <c r="S63" s="26" t="s">
        <v>157</v>
      </c>
    </row>
    <row r="64" spans="1:16" ht="15.75" customHeight="1">
      <c r="A64" s="68" t="s">
        <v>163</v>
      </c>
      <c r="B64" s="62"/>
      <c r="C64" s="63"/>
      <c r="D64" s="64"/>
      <c r="E64" s="64"/>
      <c r="F64" s="64"/>
      <c r="G64" s="65"/>
      <c r="H64" s="66"/>
      <c r="I64" s="66"/>
      <c r="J64" s="66"/>
      <c r="K64" s="66"/>
      <c r="L64" s="66"/>
      <c r="M64" s="66"/>
      <c r="N64" s="66"/>
      <c r="O64" s="66"/>
      <c r="P64" s="67"/>
    </row>
    <row r="65" spans="1:19" ht="48" customHeight="1">
      <c r="A65" s="92"/>
      <c r="B65" s="28">
        <f>IF($S65&lt;&gt;"",HYPERLINK($R65,$S65),"")</f>
      </c>
      <c r="C65" s="88" t="s">
        <v>166</v>
      </c>
      <c r="D65" s="89" t="s">
        <v>74</v>
      </c>
      <c r="E65" s="89" t="s">
        <v>28</v>
      </c>
      <c r="F65" s="89" t="s">
        <v>73</v>
      </c>
      <c r="G65" s="90">
        <v>132000</v>
      </c>
      <c r="H65" s="91" t="s">
        <v>170</v>
      </c>
      <c r="I65" s="91"/>
      <c r="J65" s="91"/>
      <c r="K65" s="91" t="s">
        <v>171</v>
      </c>
      <c r="L65" s="91"/>
      <c r="M65" s="91"/>
      <c r="N65" s="91" t="s">
        <v>172</v>
      </c>
      <c r="O65" s="91"/>
      <c r="P65" s="93"/>
      <c r="R65" s="26" t="s">
        <v>165</v>
      </c>
      <c r="S65" s="26" t="s">
        <v>164</v>
      </c>
    </row>
    <row r="66" spans="1:19" ht="36" customHeight="1">
      <c r="A66" s="92"/>
      <c r="B66" s="28">
        <f>IF($S66&lt;&gt;"",HYPERLINK($R66,$S66),"")</f>
      </c>
      <c r="C66" s="88" t="s">
        <v>169</v>
      </c>
      <c r="D66" s="89" t="s">
        <v>74</v>
      </c>
      <c r="E66" s="89" t="s">
        <v>28</v>
      </c>
      <c r="F66" s="89" t="s">
        <v>73</v>
      </c>
      <c r="G66" s="90">
        <v>132000</v>
      </c>
      <c r="H66" s="91"/>
      <c r="I66" s="91" t="s">
        <v>176</v>
      </c>
      <c r="J66" s="91"/>
      <c r="K66" s="91"/>
      <c r="L66" s="91" t="s">
        <v>79</v>
      </c>
      <c r="M66" s="91"/>
      <c r="N66" s="91" t="s">
        <v>46</v>
      </c>
      <c r="O66" s="91"/>
      <c r="P66" s="93"/>
      <c r="R66" s="26" t="s">
        <v>168</v>
      </c>
      <c r="S66" s="26" t="s">
        <v>167</v>
      </c>
    </row>
    <row r="67" spans="1:19" ht="48" customHeight="1">
      <c r="A67" s="92"/>
      <c r="B67" s="28">
        <f>IF($S67&lt;&gt;"",HYPERLINK($R67,$S67),"")</f>
      </c>
      <c r="C67" s="88" t="s">
        <v>175</v>
      </c>
      <c r="D67" s="89" t="s">
        <v>74</v>
      </c>
      <c r="E67" s="89" t="s">
        <v>28</v>
      </c>
      <c r="F67" s="89" t="s">
        <v>73</v>
      </c>
      <c r="G67" s="90">
        <v>132000</v>
      </c>
      <c r="H67" s="91"/>
      <c r="I67" s="91"/>
      <c r="J67" s="91"/>
      <c r="K67" s="91" t="s">
        <v>104</v>
      </c>
      <c r="L67" s="91"/>
      <c r="M67" s="91"/>
      <c r="N67" s="91" t="s">
        <v>177</v>
      </c>
      <c r="O67" s="91"/>
      <c r="P67" s="93"/>
      <c r="R67" s="26" t="s">
        <v>174</v>
      </c>
      <c r="S67" s="26" t="s">
        <v>173</v>
      </c>
    </row>
    <row r="68" spans="1:19" ht="48" customHeight="1">
      <c r="A68" s="92"/>
      <c r="B68" s="28">
        <f>IF($S68&lt;&gt;"",HYPERLINK($R68,$S68),"")</f>
      </c>
      <c r="C68" s="88" t="s">
        <v>121</v>
      </c>
      <c r="D68" s="89" t="s">
        <v>74</v>
      </c>
      <c r="E68" s="89" t="s">
        <v>28</v>
      </c>
      <c r="F68" s="89" t="s">
        <v>73</v>
      </c>
      <c r="G68" s="90">
        <v>132000</v>
      </c>
      <c r="H68" s="91"/>
      <c r="I68" s="91"/>
      <c r="J68" s="91" t="s">
        <v>128</v>
      </c>
      <c r="K68" s="91"/>
      <c r="L68" s="91"/>
      <c r="M68" s="91" t="s">
        <v>80</v>
      </c>
      <c r="N68" s="91"/>
      <c r="O68" s="91"/>
      <c r="P68" s="93"/>
      <c r="R68" s="26" t="s">
        <v>120</v>
      </c>
      <c r="S68" s="26" t="s">
        <v>119</v>
      </c>
    </row>
    <row r="69" spans="1:19" ht="48" customHeight="1">
      <c r="A69" s="92"/>
      <c r="B69" s="28">
        <f>IF($S69&lt;&gt;"",HYPERLINK($R69,$S69),"")</f>
      </c>
      <c r="C69" s="88" t="s">
        <v>180</v>
      </c>
      <c r="D69" s="89" t="s">
        <v>74</v>
      </c>
      <c r="E69" s="89" t="s">
        <v>28</v>
      </c>
      <c r="F69" s="89" t="s">
        <v>73</v>
      </c>
      <c r="G69" s="90">
        <v>132000</v>
      </c>
      <c r="H69" s="91"/>
      <c r="I69" s="91" t="s">
        <v>176</v>
      </c>
      <c r="J69" s="91"/>
      <c r="K69" s="91" t="s">
        <v>184</v>
      </c>
      <c r="L69" s="91"/>
      <c r="M69" s="91"/>
      <c r="N69" s="91" t="s">
        <v>172</v>
      </c>
      <c r="O69" s="91"/>
      <c r="P69" s="93"/>
      <c r="R69" s="26" t="s">
        <v>179</v>
      </c>
      <c r="S69" s="26" t="s">
        <v>178</v>
      </c>
    </row>
    <row r="70" spans="1:19" ht="24" customHeight="1">
      <c r="A70" s="92"/>
      <c r="B70" s="28">
        <f>IF($S70&lt;&gt;"",HYPERLINK($R70,$S70),"")</f>
      </c>
      <c r="C70" s="88" t="s">
        <v>183</v>
      </c>
      <c r="D70" s="89" t="s">
        <v>84</v>
      </c>
      <c r="E70" s="89" t="s">
        <v>28</v>
      </c>
      <c r="F70" s="89" t="s">
        <v>73</v>
      </c>
      <c r="G70" s="90">
        <v>66000</v>
      </c>
      <c r="H70" s="91"/>
      <c r="I70" s="91"/>
      <c r="J70" s="91" t="s">
        <v>189</v>
      </c>
      <c r="K70" s="91"/>
      <c r="L70" s="91"/>
      <c r="M70" s="91" t="s">
        <v>190</v>
      </c>
      <c r="N70" s="91"/>
      <c r="O70" s="91"/>
      <c r="P70" s="93"/>
      <c r="R70" s="26" t="s">
        <v>182</v>
      </c>
      <c r="S70" s="26" t="s">
        <v>181</v>
      </c>
    </row>
    <row r="71" spans="1:16" ht="15.75" customHeight="1">
      <c r="A71" s="68" t="s">
        <v>185</v>
      </c>
      <c r="B71" s="62"/>
      <c r="C71" s="63"/>
      <c r="D71" s="64"/>
      <c r="E71" s="64"/>
      <c r="F71" s="64"/>
      <c r="G71" s="65"/>
      <c r="H71" s="66"/>
      <c r="I71" s="66"/>
      <c r="J71" s="66"/>
      <c r="K71" s="66"/>
      <c r="L71" s="66"/>
      <c r="M71" s="66"/>
      <c r="N71" s="66"/>
      <c r="O71" s="66"/>
      <c r="P71" s="67"/>
    </row>
    <row r="72" spans="1:19" ht="36" customHeight="1">
      <c r="A72" s="92"/>
      <c r="B72" s="28">
        <f>IF($S72&lt;&gt;"",HYPERLINK($R72,$S72),"")</f>
      </c>
      <c r="C72" s="88" t="s">
        <v>188</v>
      </c>
      <c r="D72" s="89" t="s">
        <v>84</v>
      </c>
      <c r="E72" s="89" t="s">
        <v>28</v>
      </c>
      <c r="F72" s="89" t="s">
        <v>73</v>
      </c>
      <c r="G72" s="90">
        <v>66000</v>
      </c>
      <c r="H72" s="91"/>
      <c r="I72" s="91" t="s">
        <v>194</v>
      </c>
      <c r="J72" s="91"/>
      <c r="K72" s="91"/>
      <c r="L72" s="91" t="s">
        <v>195</v>
      </c>
      <c r="M72" s="91"/>
      <c r="N72" s="91"/>
      <c r="O72" s="91" t="s">
        <v>196</v>
      </c>
      <c r="P72" s="93"/>
      <c r="R72" s="26" t="s">
        <v>187</v>
      </c>
      <c r="S72" s="26" t="s">
        <v>186</v>
      </c>
    </row>
    <row r="73" spans="1:19" ht="36" customHeight="1">
      <c r="A73" s="92"/>
      <c r="B73" s="28">
        <f>IF($S73&lt;&gt;"",HYPERLINK($R73,$S73),"")</f>
      </c>
      <c r="C73" s="88" t="s">
        <v>193</v>
      </c>
      <c r="D73" s="89" t="s">
        <v>74</v>
      </c>
      <c r="E73" s="89" t="s">
        <v>28</v>
      </c>
      <c r="F73" s="89" t="s">
        <v>73</v>
      </c>
      <c r="G73" s="90">
        <v>132000</v>
      </c>
      <c r="H73" s="91" t="s">
        <v>200</v>
      </c>
      <c r="I73" s="91"/>
      <c r="J73" s="91"/>
      <c r="K73" s="91" t="s">
        <v>161</v>
      </c>
      <c r="L73" s="91"/>
      <c r="M73" s="91"/>
      <c r="N73" s="91" t="s">
        <v>46</v>
      </c>
      <c r="O73" s="91"/>
      <c r="P73" s="93"/>
      <c r="R73" s="26" t="s">
        <v>192</v>
      </c>
      <c r="S73" s="26" t="s">
        <v>191</v>
      </c>
    </row>
    <row r="74" spans="1:19" ht="48" customHeight="1">
      <c r="A74" s="92"/>
      <c r="B74" s="28">
        <f>IF($S74&lt;&gt;"",HYPERLINK($R74,$S74),"")</f>
      </c>
      <c r="C74" s="88" t="s">
        <v>199</v>
      </c>
      <c r="D74" s="89" t="s">
        <v>84</v>
      </c>
      <c r="E74" s="89" t="s">
        <v>28</v>
      </c>
      <c r="F74" s="89" t="s">
        <v>73</v>
      </c>
      <c r="G74" s="90">
        <v>66000</v>
      </c>
      <c r="H74" s="91"/>
      <c r="I74" s="91" t="s">
        <v>204</v>
      </c>
      <c r="J74" s="91"/>
      <c r="K74" s="91"/>
      <c r="L74" s="91" t="s">
        <v>96</v>
      </c>
      <c r="M74" s="91"/>
      <c r="N74" s="91"/>
      <c r="O74" s="91" t="s">
        <v>205</v>
      </c>
      <c r="P74" s="93"/>
      <c r="R74" s="26" t="s">
        <v>198</v>
      </c>
      <c r="S74" s="26" t="s">
        <v>197</v>
      </c>
    </row>
    <row r="75" spans="1:19" ht="24" customHeight="1">
      <c r="A75" s="92"/>
      <c r="B75" s="28">
        <f>IF($S75&lt;&gt;"",HYPERLINK($R75,$S75),"")</f>
      </c>
      <c r="C75" s="88" t="s">
        <v>203</v>
      </c>
      <c r="D75" s="89" t="s">
        <v>74</v>
      </c>
      <c r="E75" s="89" t="s">
        <v>28</v>
      </c>
      <c r="F75" s="89" t="s">
        <v>29</v>
      </c>
      <c r="G75" s="90">
        <v>165000</v>
      </c>
      <c r="H75" s="91"/>
      <c r="I75" s="91" t="s">
        <v>207</v>
      </c>
      <c r="J75" s="91"/>
      <c r="K75" s="91"/>
      <c r="L75" s="91" t="s">
        <v>85</v>
      </c>
      <c r="M75" s="91"/>
      <c r="N75" s="91"/>
      <c r="O75" s="91" t="s">
        <v>208</v>
      </c>
      <c r="P75" s="93"/>
      <c r="R75" s="26" t="s">
        <v>202</v>
      </c>
      <c r="S75" s="26" t="s">
        <v>201</v>
      </c>
    </row>
    <row r="76" spans="1:16" ht="15.75" customHeight="1">
      <c r="A76" s="68" t="s">
        <v>206</v>
      </c>
      <c r="B76" s="62"/>
      <c r="C76" s="63"/>
      <c r="D76" s="64"/>
      <c r="E76" s="64"/>
      <c r="F76" s="64"/>
      <c r="G76" s="65"/>
      <c r="H76" s="66"/>
      <c r="I76" s="66"/>
      <c r="J76" s="66"/>
      <c r="K76" s="66"/>
      <c r="L76" s="66"/>
      <c r="M76" s="66"/>
      <c r="N76" s="66"/>
      <c r="O76" s="66"/>
      <c r="P76" s="67"/>
    </row>
    <row r="77" spans="1:19" ht="36" customHeight="1">
      <c r="A77" s="92"/>
      <c r="B77" s="28">
        <f>IF($S77&lt;&gt;"",HYPERLINK($R77,$S77),"")</f>
      </c>
      <c r="C77" s="88" t="s">
        <v>146</v>
      </c>
      <c r="D77" s="89" t="s">
        <v>84</v>
      </c>
      <c r="E77" s="89" t="s">
        <v>28</v>
      </c>
      <c r="F77" s="89" t="s">
        <v>29</v>
      </c>
      <c r="G77" s="90">
        <v>66000</v>
      </c>
      <c r="H77" s="91"/>
      <c r="I77" s="91"/>
      <c r="J77" s="91"/>
      <c r="K77" s="91"/>
      <c r="L77" s="91"/>
      <c r="M77" s="91" t="s">
        <v>151</v>
      </c>
      <c r="N77" s="91"/>
      <c r="O77" s="91"/>
      <c r="P77" s="93"/>
      <c r="R77" s="26" t="s">
        <v>145</v>
      </c>
      <c r="S77" s="26" t="s">
        <v>144</v>
      </c>
    </row>
    <row r="78" spans="1:19" ht="36" customHeight="1">
      <c r="A78" s="92"/>
      <c r="B78" s="28">
        <f>IF($S78&lt;&gt;"",HYPERLINK($R78,$S78),"")</f>
      </c>
      <c r="C78" s="88" t="s">
        <v>150</v>
      </c>
      <c r="D78" s="89" t="s">
        <v>74</v>
      </c>
      <c r="E78" s="89" t="s">
        <v>28</v>
      </c>
      <c r="F78" s="89" t="s">
        <v>29</v>
      </c>
      <c r="G78" s="90">
        <v>132000</v>
      </c>
      <c r="H78" s="91"/>
      <c r="I78" s="91"/>
      <c r="J78" s="91"/>
      <c r="K78" s="91"/>
      <c r="L78" s="91"/>
      <c r="M78" s="91" t="s">
        <v>156</v>
      </c>
      <c r="N78" s="91"/>
      <c r="O78" s="91"/>
      <c r="P78" s="93"/>
      <c r="R78" s="26" t="s">
        <v>149</v>
      </c>
      <c r="S78" s="26" t="s">
        <v>148</v>
      </c>
    </row>
    <row r="79" spans="1:19" ht="24" customHeight="1">
      <c r="A79" s="92"/>
      <c r="B79" s="28">
        <f>IF($S79&lt;&gt;"",HYPERLINK($R79,$S79),"")</f>
      </c>
      <c r="C79" s="88" t="s">
        <v>211</v>
      </c>
      <c r="D79" s="89" t="s">
        <v>84</v>
      </c>
      <c r="E79" s="89" t="s">
        <v>28</v>
      </c>
      <c r="F79" s="89" t="s">
        <v>73</v>
      </c>
      <c r="G79" s="90">
        <v>71500</v>
      </c>
      <c r="H79" s="91"/>
      <c r="I79" s="91"/>
      <c r="J79" s="91" t="s">
        <v>128</v>
      </c>
      <c r="K79" s="91"/>
      <c r="L79" s="91"/>
      <c r="M79" s="91" t="s">
        <v>61</v>
      </c>
      <c r="N79" s="91"/>
      <c r="O79" s="91"/>
      <c r="P79" s="93"/>
      <c r="R79" s="26" t="s">
        <v>210</v>
      </c>
      <c r="S79" s="26" t="s">
        <v>209</v>
      </c>
    </row>
    <row r="80" spans="1:19" ht="48" customHeight="1">
      <c r="A80" s="92"/>
      <c r="B80" s="28">
        <f>IF($S80&lt;&gt;"",HYPERLINK($R80,$S80),"")</f>
      </c>
      <c r="C80" s="88" t="s">
        <v>121</v>
      </c>
      <c r="D80" s="89" t="s">
        <v>74</v>
      </c>
      <c r="E80" s="89" t="s">
        <v>28</v>
      </c>
      <c r="F80" s="89" t="s">
        <v>73</v>
      </c>
      <c r="G80" s="90">
        <v>132000</v>
      </c>
      <c r="H80" s="91"/>
      <c r="I80" s="91"/>
      <c r="J80" s="91" t="s">
        <v>128</v>
      </c>
      <c r="K80" s="91"/>
      <c r="L80" s="91"/>
      <c r="M80" s="91" t="s">
        <v>80</v>
      </c>
      <c r="N80" s="91"/>
      <c r="O80" s="91"/>
      <c r="P80" s="93"/>
      <c r="R80" s="26" t="s">
        <v>120</v>
      </c>
      <c r="S80" s="26" t="s">
        <v>119</v>
      </c>
    </row>
    <row r="81" spans="1:16" ht="15.75" customHeight="1">
      <c r="A81" s="68" t="s">
        <v>212</v>
      </c>
      <c r="B81" s="62"/>
      <c r="C81" s="63"/>
      <c r="D81" s="64"/>
      <c r="E81" s="64"/>
      <c r="F81" s="64"/>
      <c r="G81" s="65"/>
      <c r="H81" s="66"/>
      <c r="I81" s="66"/>
      <c r="J81" s="66"/>
      <c r="K81" s="66"/>
      <c r="L81" s="66"/>
      <c r="M81" s="66"/>
      <c r="N81" s="66"/>
      <c r="O81" s="66"/>
      <c r="P81" s="67"/>
    </row>
    <row r="82" spans="1:19" ht="24" customHeight="1">
      <c r="A82" s="92"/>
      <c r="B82" s="28">
        <f>IF($S82&lt;&gt;"",HYPERLINK($R82,$S82),"")</f>
      </c>
      <c r="C82" s="88" t="s">
        <v>215</v>
      </c>
      <c r="D82" s="89" t="s">
        <v>74</v>
      </c>
      <c r="E82" s="89" t="s">
        <v>28</v>
      </c>
      <c r="F82" s="89" t="s">
        <v>73</v>
      </c>
      <c r="G82" s="90">
        <v>145200</v>
      </c>
      <c r="H82" s="91"/>
      <c r="I82" s="91"/>
      <c r="J82" s="91" t="s">
        <v>219</v>
      </c>
      <c r="K82" s="91"/>
      <c r="L82" s="91"/>
      <c r="M82" s="91" t="s">
        <v>220</v>
      </c>
      <c r="N82" s="91"/>
      <c r="O82" s="91"/>
      <c r="P82" s="93"/>
      <c r="R82" s="26" t="s">
        <v>214</v>
      </c>
      <c r="S82" s="26" t="s">
        <v>213</v>
      </c>
    </row>
    <row r="83" spans="1:19" ht="36" customHeight="1">
      <c r="A83" s="92"/>
      <c r="B83" s="28">
        <f>IF($S83&lt;&gt;"",HYPERLINK($R83,$S83),"")</f>
      </c>
      <c r="C83" s="88" t="s">
        <v>218</v>
      </c>
      <c r="D83" s="89" t="s">
        <v>74</v>
      </c>
      <c r="E83" s="89" t="s">
        <v>28</v>
      </c>
      <c r="F83" s="89" t="s">
        <v>73</v>
      </c>
      <c r="G83" s="90">
        <v>132000</v>
      </c>
      <c r="H83" s="91"/>
      <c r="I83" s="91" t="s">
        <v>176</v>
      </c>
      <c r="J83" s="91"/>
      <c r="K83" s="91"/>
      <c r="L83" s="91" t="s">
        <v>79</v>
      </c>
      <c r="M83" s="91"/>
      <c r="N83" s="91" t="s">
        <v>140</v>
      </c>
      <c r="O83" s="91"/>
      <c r="P83" s="93"/>
      <c r="R83" s="26" t="s">
        <v>217</v>
      </c>
      <c r="S83" s="26" t="s">
        <v>216</v>
      </c>
    </row>
    <row r="84" spans="1:16" ht="15.75" customHeight="1">
      <c r="A84" s="68" t="s">
        <v>221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36" customHeight="1">
      <c r="A85" s="92"/>
      <c r="B85" s="28">
        <f>IF($S85&lt;&gt;"",HYPERLINK($R85,$S85),"")</f>
      </c>
      <c r="C85" s="88" t="s">
        <v>150</v>
      </c>
      <c r="D85" s="89" t="s">
        <v>74</v>
      </c>
      <c r="E85" s="89" t="s">
        <v>28</v>
      </c>
      <c r="F85" s="89" t="s">
        <v>29</v>
      </c>
      <c r="G85" s="90">
        <v>132000</v>
      </c>
      <c r="H85" s="91"/>
      <c r="I85" s="91"/>
      <c r="J85" s="91"/>
      <c r="K85" s="91"/>
      <c r="L85" s="91"/>
      <c r="M85" s="91" t="s">
        <v>156</v>
      </c>
      <c r="N85" s="91"/>
      <c r="O85" s="91"/>
      <c r="P85" s="93"/>
      <c r="R85" s="26" t="s">
        <v>149</v>
      </c>
      <c r="S85" s="26" t="s">
        <v>148</v>
      </c>
    </row>
    <row r="86" spans="1:16" ht="15.75" customHeight="1">
      <c r="A86" s="48" t="s">
        <v>222</v>
      </c>
      <c r="B86" s="42"/>
      <c r="C86" s="43"/>
      <c r="D86" s="44"/>
      <c r="E86" s="44"/>
      <c r="F86" s="44"/>
      <c r="G86" s="45"/>
      <c r="H86" s="46"/>
      <c r="I86" s="46"/>
      <c r="J86" s="46"/>
      <c r="K86" s="46"/>
      <c r="L86" s="46"/>
      <c r="M86" s="46"/>
      <c r="N86" s="46"/>
      <c r="O86" s="46"/>
      <c r="P86" s="47"/>
    </row>
    <row r="87" spans="1:16" ht="15.75" customHeight="1">
      <c r="A87" s="68" t="s">
        <v>223</v>
      </c>
      <c r="B87" s="62"/>
      <c r="C87" s="63"/>
      <c r="D87" s="64"/>
      <c r="E87" s="64"/>
      <c r="F87" s="64"/>
      <c r="G87" s="65"/>
      <c r="H87" s="66"/>
      <c r="I87" s="66"/>
      <c r="J87" s="66"/>
      <c r="K87" s="66"/>
      <c r="L87" s="66"/>
      <c r="M87" s="66"/>
      <c r="N87" s="66"/>
      <c r="O87" s="66"/>
      <c r="P87" s="67"/>
    </row>
    <row r="88" spans="1:19" ht="36" customHeight="1">
      <c r="A88" s="92"/>
      <c r="B88" s="28">
        <f>IF($S88&lt;&gt;"",HYPERLINK($R88,$S88),"")</f>
      </c>
      <c r="C88" s="88" t="s">
        <v>226</v>
      </c>
      <c r="D88" s="89" t="s">
        <v>74</v>
      </c>
      <c r="E88" s="89" t="s">
        <v>28</v>
      </c>
      <c r="F88" s="89" t="s">
        <v>73</v>
      </c>
      <c r="G88" s="90">
        <v>121000</v>
      </c>
      <c r="H88" s="91"/>
      <c r="I88" s="91"/>
      <c r="J88" s="91" t="s">
        <v>230</v>
      </c>
      <c r="K88" s="91"/>
      <c r="L88" s="91"/>
      <c r="M88" s="91" t="s">
        <v>231</v>
      </c>
      <c r="N88" s="91"/>
      <c r="O88" s="91"/>
      <c r="P88" s="93"/>
      <c r="R88" s="26" t="s">
        <v>225</v>
      </c>
      <c r="S88" s="26" t="s">
        <v>224</v>
      </c>
    </row>
    <row r="89" spans="1:19" ht="36" customHeight="1">
      <c r="A89" s="92"/>
      <c r="B89" s="28">
        <f>IF($S89&lt;&gt;"",HYPERLINK($R89,$S89),"")</f>
      </c>
      <c r="C89" s="88" t="s">
        <v>229</v>
      </c>
      <c r="D89" s="89" t="s">
        <v>84</v>
      </c>
      <c r="E89" s="89" t="s">
        <v>28</v>
      </c>
      <c r="F89" s="89" t="s">
        <v>73</v>
      </c>
      <c r="G89" s="90">
        <v>60500</v>
      </c>
      <c r="H89" s="91"/>
      <c r="I89" s="91"/>
      <c r="J89" s="91" t="s">
        <v>236</v>
      </c>
      <c r="K89" s="91" t="s">
        <v>237</v>
      </c>
      <c r="L89" s="91"/>
      <c r="M89" s="91" t="s">
        <v>238</v>
      </c>
      <c r="N89" s="91" t="s">
        <v>239</v>
      </c>
      <c r="O89" s="91"/>
      <c r="P89" s="93"/>
      <c r="R89" s="26" t="s">
        <v>228</v>
      </c>
      <c r="S89" s="26" t="s">
        <v>227</v>
      </c>
    </row>
    <row r="90" spans="1:16" ht="15.75" customHeight="1">
      <c r="A90" s="68" t="s">
        <v>232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36" customHeight="1">
      <c r="A91" s="92"/>
      <c r="B91" s="28">
        <f>IF($S91&lt;&gt;"",HYPERLINK($R91,$S91),"")</f>
      </c>
      <c r="C91" s="88" t="s">
        <v>235</v>
      </c>
      <c r="D91" s="89" t="s">
        <v>74</v>
      </c>
      <c r="E91" s="89" t="s">
        <v>28</v>
      </c>
      <c r="F91" s="89" t="s">
        <v>73</v>
      </c>
      <c r="G91" s="90">
        <v>121000</v>
      </c>
      <c r="H91" s="91"/>
      <c r="I91" s="91"/>
      <c r="J91" s="91"/>
      <c r="K91" s="91" t="s">
        <v>241</v>
      </c>
      <c r="L91" s="91"/>
      <c r="M91" s="91" t="s">
        <v>242</v>
      </c>
      <c r="N91" s="91"/>
      <c r="O91" s="91"/>
      <c r="P91" s="93"/>
      <c r="R91" s="26" t="s">
        <v>234</v>
      </c>
      <c r="S91" s="26" t="s">
        <v>233</v>
      </c>
    </row>
    <row r="92" spans="1:16" ht="15.75" customHeight="1">
      <c r="A92" s="68" t="s">
        <v>240</v>
      </c>
      <c r="B92" s="62"/>
      <c r="C92" s="63"/>
      <c r="D92" s="64"/>
      <c r="E92" s="64"/>
      <c r="F92" s="64"/>
      <c r="G92" s="65"/>
      <c r="H92" s="66"/>
      <c r="I92" s="66"/>
      <c r="J92" s="66"/>
      <c r="K92" s="66"/>
      <c r="L92" s="66"/>
      <c r="M92" s="66"/>
      <c r="N92" s="66"/>
      <c r="O92" s="66"/>
      <c r="P92" s="67"/>
    </row>
    <row r="93" spans="1:19" ht="36" customHeight="1">
      <c r="A93" s="92"/>
      <c r="B93" s="28">
        <f>IF($S93&lt;&gt;"",HYPERLINK($R93,$S93),"")</f>
      </c>
      <c r="C93" s="88" t="s">
        <v>229</v>
      </c>
      <c r="D93" s="89" t="s">
        <v>84</v>
      </c>
      <c r="E93" s="89" t="s">
        <v>28</v>
      </c>
      <c r="F93" s="89" t="s">
        <v>73</v>
      </c>
      <c r="G93" s="90">
        <v>60500</v>
      </c>
      <c r="H93" s="91"/>
      <c r="I93" s="91"/>
      <c r="J93" s="91" t="s">
        <v>236</v>
      </c>
      <c r="K93" s="91" t="s">
        <v>237</v>
      </c>
      <c r="L93" s="91"/>
      <c r="M93" s="91" t="s">
        <v>238</v>
      </c>
      <c r="N93" s="91" t="s">
        <v>239</v>
      </c>
      <c r="O93" s="91"/>
      <c r="P93" s="93"/>
      <c r="R93" s="26" t="s">
        <v>228</v>
      </c>
      <c r="S93" s="26" t="s">
        <v>227</v>
      </c>
    </row>
    <row r="94" spans="1:19" ht="36" customHeight="1">
      <c r="A94" s="92"/>
      <c r="B94" s="28">
        <f>IF($S94&lt;&gt;"",HYPERLINK($R94,$S94),"")</f>
      </c>
      <c r="C94" s="88" t="s">
        <v>245</v>
      </c>
      <c r="D94" s="89" t="s">
        <v>84</v>
      </c>
      <c r="E94" s="89" t="s">
        <v>28</v>
      </c>
      <c r="F94" s="89" t="s">
        <v>73</v>
      </c>
      <c r="G94" s="90">
        <v>60500</v>
      </c>
      <c r="H94" s="91"/>
      <c r="I94" s="91"/>
      <c r="J94" s="91"/>
      <c r="K94" s="91" t="s">
        <v>34</v>
      </c>
      <c r="L94" s="91" t="s">
        <v>250</v>
      </c>
      <c r="M94" s="91"/>
      <c r="N94" s="91" t="s">
        <v>251</v>
      </c>
      <c r="O94" s="91" t="s">
        <v>196</v>
      </c>
      <c r="P94" s="93"/>
      <c r="R94" s="26" t="s">
        <v>244</v>
      </c>
      <c r="S94" s="26" t="s">
        <v>243</v>
      </c>
    </row>
    <row r="95" spans="1:16" ht="15.75" customHeight="1">
      <c r="A95" s="68" t="s">
        <v>246</v>
      </c>
      <c r="B95" s="62"/>
      <c r="C95" s="63"/>
      <c r="D95" s="64"/>
      <c r="E95" s="64"/>
      <c r="F95" s="64"/>
      <c r="G95" s="65"/>
      <c r="H95" s="66"/>
      <c r="I95" s="66"/>
      <c r="J95" s="66"/>
      <c r="K95" s="66"/>
      <c r="L95" s="66"/>
      <c r="M95" s="66"/>
      <c r="N95" s="66"/>
      <c r="O95" s="66"/>
      <c r="P95" s="67"/>
    </row>
    <row r="96" spans="1:19" ht="36" customHeight="1">
      <c r="A96" s="92"/>
      <c r="B96" s="28">
        <f>IF($S96&lt;&gt;"",HYPERLINK($R96,$S96),"")</f>
      </c>
      <c r="C96" s="88" t="s">
        <v>249</v>
      </c>
      <c r="D96" s="89" t="s">
        <v>74</v>
      </c>
      <c r="E96" s="89" t="s">
        <v>28</v>
      </c>
      <c r="F96" s="89" t="s">
        <v>73</v>
      </c>
      <c r="G96" s="90">
        <v>110000</v>
      </c>
      <c r="H96" s="91"/>
      <c r="I96" s="91"/>
      <c r="J96" s="91"/>
      <c r="K96" s="91"/>
      <c r="L96" s="91" t="s">
        <v>253</v>
      </c>
      <c r="M96" s="91"/>
      <c r="N96" s="91"/>
      <c r="O96" s="91" t="s">
        <v>254</v>
      </c>
      <c r="P96" s="93"/>
      <c r="R96" s="26" t="s">
        <v>248</v>
      </c>
      <c r="S96" s="26" t="s">
        <v>247</v>
      </c>
    </row>
    <row r="97" spans="1:16" ht="15.75" customHeight="1">
      <c r="A97" s="68" t="s">
        <v>252</v>
      </c>
      <c r="B97" s="62"/>
      <c r="C97" s="63"/>
      <c r="D97" s="64"/>
      <c r="E97" s="64"/>
      <c r="F97" s="64"/>
      <c r="G97" s="65"/>
      <c r="H97" s="66"/>
      <c r="I97" s="66"/>
      <c r="J97" s="66"/>
      <c r="K97" s="66"/>
      <c r="L97" s="66"/>
      <c r="M97" s="66"/>
      <c r="N97" s="66"/>
      <c r="O97" s="66"/>
      <c r="P97" s="67"/>
    </row>
    <row r="98" spans="1:19" ht="36" customHeight="1">
      <c r="A98" s="92"/>
      <c r="B98" s="28">
        <f>IF($S98&lt;&gt;"",HYPERLINK($R98,$S98),"")</f>
      </c>
      <c r="C98" s="88" t="s">
        <v>245</v>
      </c>
      <c r="D98" s="89" t="s">
        <v>84</v>
      </c>
      <c r="E98" s="89" t="s">
        <v>28</v>
      </c>
      <c r="F98" s="89" t="s">
        <v>73</v>
      </c>
      <c r="G98" s="90">
        <v>60500</v>
      </c>
      <c r="H98" s="91"/>
      <c r="I98" s="91"/>
      <c r="J98" s="91"/>
      <c r="K98" s="91" t="s">
        <v>34</v>
      </c>
      <c r="L98" s="91" t="s">
        <v>250</v>
      </c>
      <c r="M98" s="91"/>
      <c r="N98" s="91" t="s">
        <v>251</v>
      </c>
      <c r="O98" s="91" t="s">
        <v>196</v>
      </c>
      <c r="P98" s="93"/>
      <c r="R98" s="26" t="s">
        <v>244</v>
      </c>
      <c r="S98" s="26" t="s">
        <v>243</v>
      </c>
    </row>
    <row r="99" spans="1:16" ht="15.75" customHeight="1">
      <c r="A99" s="48" t="s">
        <v>255</v>
      </c>
      <c r="B99" s="42"/>
      <c r="C99" s="43"/>
      <c r="D99" s="44"/>
      <c r="E99" s="44"/>
      <c r="F99" s="44"/>
      <c r="G99" s="45"/>
      <c r="H99" s="46"/>
      <c r="I99" s="46"/>
      <c r="J99" s="46"/>
      <c r="K99" s="46"/>
      <c r="L99" s="46"/>
      <c r="M99" s="46"/>
      <c r="N99" s="46"/>
      <c r="O99" s="46"/>
      <c r="P99" s="47"/>
    </row>
    <row r="100" spans="1:16" ht="15.75" customHeight="1">
      <c r="A100" s="68" t="s">
        <v>256</v>
      </c>
      <c r="B100" s="62"/>
      <c r="C100" s="63"/>
      <c r="D100" s="64"/>
      <c r="E100" s="64"/>
      <c r="F100" s="64"/>
      <c r="G100" s="65"/>
      <c r="H100" s="66"/>
      <c r="I100" s="66"/>
      <c r="J100" s="66"/>
      <c r="K100" s="66"/>
      <c r="L100" s="66"/>
      <c r="M100" s="66"/>
      <c r="N100" s="66"/>
      <c r="O100" s="66"/>
      <c r="P100" s="67"/>
    </row>
    <row r="101" spans="1:19" ht="48" customHeight="1">
      <c r="A101" s="92"/>
      <c r="B101" s="28">
        <f>IF($S101&lt;&gt;"",HYPERLINK($R101,$S101),"")</f>
      </c>
      <c r="C101" s="88" t="s">
        <v>259</v>
      </c>
      <c r="D101" s="89" t="s">
        <v>74</v>
      </c>
      <c r="E101" s="89" t="s">
        <v>28</v>
      </c>
      <c r="F101" s="89" t="s">
        <v>73</v>
      </c>
      <c r="G101" s="90">
        <v>132000</v>
      </c>
      <c r="H101" s="91"/>
      <c r="I101" s="91"/>
      <c r="J101" s="91"/>
      <c r="K101" s="91" t="s">
        <v>264</v>
      </c>
      <c r="L101" s="91"/>
      <c r="M101" s="91"/>
      <c r="N101" s="91" t="s">
        <v>105</v>
      </c>
      <c r="O101" s="91"/>
      <c r="P101" s="93"/>
      <c r="R101" s="26" t="s">
        <v>258</v>
      </c>
      <c r="S101" s="26" t="s">
        <v>257</v>
      </c>
    </row>
    <row r="102" spans="1:16" ht="15.75" customHeight="1">
      <c r="A102" s="68" t="s">
        <v>260</v>
      </c>
      <c r="B102" s="62"/>
      <c r="C102" s="63"/>
      <c r="D102" s="64"/>
      <c r="E102" s="64"/>
      <c r="F102" s="64"/>
      <c r="G102" s="65"/>
      <c r="H102" s="66"/>
      <c r="I102" s="66"/>
      <c r="J102" s="66"/>
      <c r="K102" s="66"/>
      <c r="L102" s="66"/>
      <c r="M102" s="66"/>
      <c r="N102" s="66"/>
      <c r="O102" s="66"/>
      <c r="P102" s="67"/>
    </row>
    <row r="103" spans="1:19" ht="24" customHeight="1">
      <c r="A103" s="92"/>
      <c r="B103" s="28">
        <f>IF($S103&lt;&gt;"",HYPERLINK($R103,$S103),"")</f>
      </c>
      <c r="C103" s="88" t="s">
        <v>263</v>
      </c>
      <c r="D103" s="89" t="s">
        <v>74</v>
      </c>
      <c r="E103" s="89" t="s">
        <v>28</v>
      </c>
      <c r="F103" s="89" t="s">
        <v>73</v>
      </c>
      <c r="G103" s="90">
        <v>132000</v>
      </c>
      <c r="H103" s="91"/>
      <c r="I103" s="91"/>
      <c r="J103" s="91"/>
      <c r="K103" s="91" t="s">
        <v>267</v>
      </c>
      <c r="L103" s="91"/>
      <c r="M103" s="91"/>
      <c r="N103" s="91" t="s">
        <v>268</v>
      </c>
      <c r="O103" s="91"/>
      <c r="P103" s="93"/>
      <c r="R103" s="26" t="s">
        <v>262</v>
      </c>
      <c r="S103" s="26" t="s">
        <v>261</v>
      </c>
    </row>
    <row r="104" spans="1:16" ht="15.75" customHeight="1">
      <c r="A104" s="48" t="s">
        <v>265</v>
      </c>
      <c r="B104" s="42"/>
      <c r="C104" s="43"/>
      <c r="D104" s="44"/>
      <c r="E104" s="44"/>
      <c r="F104" s="44"/>
      <c r="G104" s="45"/>
      <c r="H104" s="46"/>
      <c r="I104" s="46"/>
      <c r="J104" s="46"/>
      <c r="K104" s="46"/>
      <c r="L104" s="46"/>
      <c r="M104" s="46"/>
      <c r="N104" s="46"/>
      <c r="O104" s="46"/>
      <c r="P104" s="47"/>
    </row>
    <row r="105" spans="1:16" ht="15.75" customHeight="1">
      <c r="A105" s="68" t="s">
        <v>266</v>
      </c>
      <c r="B105" s="62"/>
      <c r="C105" s="63"/>
      <c r="D105" s="64"/>
      <c r="E105" s="64"/>
      <c r="F105" s="64"/>
      <c r="G105" s="65"/>
      <c r="H105" s="66"/>
      <c r="I105" s="66"/>
      <c r="J105" s="66"/>
      <c r="K105" s="66"/>
      <c r="L105" s="66"/>
      <c r="M105" s="66"/>
      <c r="N105" s="66"/>
      <c r="O105" s="66"/>
      <c r="P105" s="67"/>
    </row>
    <row r="106" spans="1:19" ht="36" customHeight="1">
      <c r="A106" s="94"/>
      <c r="B106" s="95">
        <f>IF($S106&lt;&gt;"",HYPERLINK($R106,$S106),"")</f>
      </c>
      <c r="C106" s="96" t="s">
        <v>235</v>
      </c>
      <c r="D106" s="97" t="s">
        <v>74</v>
      </c>
      <c r="E106" s="97" t="s">
        <v>28</v>
      </c>
      <c r="F106" s="97" t="s">
        <v>73</v>
      </c>
      <c r="G106" s="98">
        <v>121000</v>
      </c>
      <c r="H106" s="99"/>
      <c r="I106" s="99"/>
      <c r="J106" s="99"/>
      <c r="K106" s="99" t="s">
        <v>241</v>
      </c>
      <c r="L106" s="99"/>
      <c r="M106" s="99" t="s">
        <v>242</v>
      </c>
      <c r="N106" s="99"/>
      <c r="O106" s="99"/>
      <c r="P106" s="100"/>
      <c r="R106" s="26" t="s">
        <v>234</v>
      </c>
      <c r="S106" s="26" t="s">
        <v>233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大阪／近畿コーススケジュール&amp;C分野別&amp;R2024年05月05日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