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資格別" sheetId="1" r:id="rId1"/>
  </sheets>
  <definedNames>
    <definedName name="_xlnm.Print_Titles" localSheetId="0">'大阪_近畿_資格別'!$1:$2</definedName>
  </definedNames>
  <calcPr fullCalcOnLoad="1"/>
</workbook>
</file>

<file path=xl/sharedStrings.xml><?xml version="1.0" encoding="utf-8"?>
<sst xmlns="http://schemas.openxmlformats.org/spreadsheetml/2006/main" count="116" uniqueCount="73">
  <si>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</si>
  <si>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</si>
  <si>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</si>
  <si>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</si>
  <si>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</si>
  <si>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</si>
  <si>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</si>
  <si>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</si>
  <si>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</si>
  <si>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</si>
  <si>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</si>
  <si>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</si>
  <si>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</si>
  <si>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</si>
  <si>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</si>
  <si>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</si>
  <si>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</si>
  <si>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</si>
  <si>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</si>
  <si>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</si>
  <si>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</si>
  <si>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</si>
  <si>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</si>
  <si>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</si>
  <si>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</si>
  <si>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</si>
  <si>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</si>
  <si>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</si>
  <si>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</si>
  <si>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</si>
  <si>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</si>
  <si>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</si>
  <si>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</si>
  <si>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</si>
  <si>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</si>
  <si>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</si>
  <si>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</si>
  <si>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</si>
  <si>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</si>
  <si>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</si>
  <si>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</si>
  <si>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</si>
  <si>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</si>
  <si>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</si>
  <si>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</si>
  <si>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</si>
  <si>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</si>
  <si>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</si>
  <si>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</si>
  <si>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</si>
  <si>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</si>
  <si>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</si>
  <si>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</si>
  <si>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</si>
  <si>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</si>
  <si>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</si>
  <si>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</si>
  <si>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</si>
  <si>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</si>
  <si>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</si>
  <si>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</si>
  <si>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</si>
  <si>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</si>
  <si>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CCIE Enterprise Infrastructure</t>
  </si>
  <si>
    <t xml:space="preserve">ITサービスマネジメント </t>
  </si>
  <si>
    <t>ITIL(R) Foundation</t>
  </si>
  <si>
    <t>MGC0146V</t>
  </si>
  <si>
    <t>https://www.trainocate.co.jp/reference/course_details.aspx?code=MGC0146V</t>
  </si>
  <si>
    <t>ITIL(R) 4 Foundation BOOT CAMP (試験バウチャー付)【PDU対象】</t>
  </si>
  <si>
    <t>2日間</t>
  </si>
  <si>
    <t>6/10</t>
  </si>
  <si>
    <t>9/9</t>
  </si>
  <si>
    <t>12/9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</si>
</sst>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 t="s">
        <v>45</v>
      </c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 t="s">
        <v>45</v>
      </c>
      <c r="M10" s="91"/>
      <c r="N10" s="91" t="s">
        <v>46</v>
      </c>
      <c r="O10" s="91"/>
      <c r="P10" s="93"/>
      <c r="R10" s="26" t="s">
        <v>43</v>
      </c>
      <c r="S10" s="26" t="s">
        <v>42</v>
      </c>
    </row>
    <row r="11" spans="1:16" ht="15.75" customHeight="1">
      <c r="A11" s="68" t="s">
        <v>47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2"/>
      <c r="B12" s="28">
        <f>IF($S12&lt;&gt;"",HYPERLINK($R12,$S12),"")</f>
      </c>
      <c r="C12" s="88" t="s">
        <v>50</v>
      </c>
      <c r="D12" s="89" t="s">
        <v>41</v>
      </c>
      <c r="E12" s="89" t="s">
        <v>28</v>
      </c>
      <c r="F12" s="89" t="s">
        <v>40</v>
      </c>
      <c r="G12" s="90">
        <v>632500</v>
      </c>
      <c r="H12" s="91"/>
      <c r="I12" s="91"/>
      <c r="J12" s="91" t="s">
        <v>54</v>
      </c>
      <c r="K12" s="91"/>
      <c r="L12" s="91"/>
      <c r="M12" s="91" t="s">
        <v>55</v>
      </c>
      <c r="N12" s="91"/>
      <c r="O12" s="91"/>
      <c r="P12" s="93"/>
      <c r="R12" s="26" t="s">
        <v>49</v>
      </c>
      <c r="S12" s="26" t="s">
        <v>48</v>
      </c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580800</v>
      </c>
      <c r="H13" s="91"/>
      <c r="I13" s="91"/>
      <c r="J13" s="91" t="s">
        <v>54</v>
      </c>
      <c r="K13" s="91"/>
      <c r="L13" s="91"/>
      <c r="M13" s="91" t="s">
        <v>55</v>
      </c>
      <c r="N13" s="91"/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40</v>
      </c>
      <c r="G14" s="90">
        <v>619300</v>
      </c>
      <c r="H14" s="91"/>
      <c r="I14" s="91"/>
      <c r="J14" s="91"/>
      <c r="K14" s="91" t="s">
        <v>62</v>
      </c>
      <c r="L14" s="91"/>
      <c r="M14" s="91"/>
      <c r="N14" s="91"/>
      <c r="O14" s="91"/>
      <c r="P14" s="93"/>
      <c r="R14" s="26" t="s">
        <v>57</v>
      </c>
      <c r="S14" s="26" t="s">
        <v>56</v>
      </c>
    </row>
    <row r="15" spans="1:19" ht="24" customHeight="1">
      <c r="A15" s="92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40</v>
      </c>
      <c r="G15" s="90">
        <v>580800</v>
      </c>
      <c r="H15" s="91"/>
      <c r="I15" s="91"/>
      <c r="J15" s="91"/>
      <c r="K15" s="91" t="s">
        <v>62</v>
      </c>
      <c r="L15" s="91"/>
      <c r="M15" s="91"/>
      <c r="N15" s="91"/>
      <c r="O15" s="91"/>
      <c r="P15" s="93"/>
      <c r="R15" s="26" t="s">
        <v>60</v>
      </c>
      <c r="S15" s="26" t="s">
        <v>59</v>
      </c>
    </row>
    <row r="16" spans="1:16" ht="15.75" customHeight="1">
      <c r="A16" s="68" t="s">
        <v>63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50</v>
      </c>
      <c r="D17" s="89" t="s">
        <v>41</v>
      </c>
      <c r="E17" s="89" t="s">
        <v>28</v>
      </c>
      <c r="F17" s="89" t="s">
        <v>40</v>
      </c>
      <c r="G17" s="90">
        <v>632500</v>
      </c>
      <c r="H17" s="91"/>
      <c r="I17" s="91"/>
      <c r="J17" s="91" t="s">
        <v>54</v>
      </c>
      <c r="K17" s="91"/>
      <c r="L17" s="91"/>
      <c r="M17" s="91" t="s">
        <v>55</v>
      </c>
      <c r="N17" s="91"/>
      <c r="O17" s="91"/>
      <c r="P17" s="93"/>
      <c r="R17" s="26" t="s">
        <v>49</v>
      </c>
      <c r="S17" s="26" t="s">
        <v>48</v>
      </c>
    </row>
    <row r="18" spans="1:19" ht="24" customHeight="1">
      <c r="A18" s="92"/>
      <c r="B18" s="28">
        <f>IF($S18&lt;&gt;"",HYPERLINK($R18,$S18),"")</f>
      </c>
      <c r="C18" s="88" t="s">
        <v>61</v>
      </c>
      <c r="D18" s="89" t="s">
        <v>41</v>
      </c>
      <c r="E18" s="89" t="s">
        <v>28</v>
      </c>
      <c r="F18" s="89" t="s">
        <v>40</v>
      </c>
      <c r="G18" s="90">
        <v>580800</v>
      </c>
      <c r="H18" s="91"/>
      <c r="I18" s="91"/>
      <c r="J18" s="91"/>
      <c r="K18" s="91" t="s">
        <v>62</v>
      </c>
      <c r="L18" s="91"/>
      <c r="M18" s="91"/>
      <c r="N18" s="91"/>
      <c r="O18" s="91"/>
      <c r="P18" s="93"/>
      <c r="R18" s="26" t="s">
        <v>60</v>
      </c>
      <c r="S18" s="26" t="s">
        <v>59</v>
      </c>
    </row>
    <row r="19" spans="1:16" ht="15.75" customHeight="1">
      <c r="A19" s="48" t="s">
        <v>64</v>
      </c>
      <c r="B19" s="42"/>
      <c r="C19" s="43"/>
      <c r="D19" s="44"/>
      <c r="E19" s="44"/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15.75" customHeight="1">
      <c r="A20" s="68" t="s">
        <v>65</v>
      </c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66"/>
      <c r="M20" s="66"/>
      <c r="N20" s="66"/>
      <c r="O20" s="66"/>
      <c r="P20" s="67"/>
    </row>
    <row r="21" spans="1:19" ht="24" customHeight="1">
      <c r="A21" s="94"/>
      <c r="B21" s="95">
        <f>IF($S21&lt;&gt;"",HYPERLINK($R21,$S21),"")</f>
      </c>
      <c r="C21" s="96" t="s">
        <v>68</v>
      </c>
      <c r="D21" s="97" t="s">
        <v>69</v>
      </c>
      <c r="E21" s="97" t="s">
        <v>28</v>
      </c>
      <c r="F21" s="97" t="s">
        <v>29</v>
      </c>
      <c r="G21" s="98">
        <v>165000</v>
      </c>
      <c r="H21" s="99"/>
      <c r="I21" s="99" t="s">
        <v>70</v>
      </c>
      <c r="J21" s="99"/>
      <c r="K21" s="99"/>
      <c r="L21" s="99" t="s">
        <v>71</v>
      </c>
      <c r="M21" s="99"/>
      <c r="N21" s="99"/>
      <c r="O21" s="99" t="s">
        <v>72</v>
      </c>
      <c r="P21" s="100"/>
      <c r="R21" s="26" t="s">
        <v>67</v>
      </c>
      <c r="S21" s="26" t="s">
        <v>66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大阪／近畿コーススケジュール&amp;C資格別&amp;R2024年05月05日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